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20" yWindow="-165" windowWidth="8475" windowHeight="4725" activeTab="1"/>
  </bookViews>
  <sheets>
    <sheet name="受注工事明細表（H30.1改）　例" sheetId="8" r:id="rId1"/>
    <sheet name="受注工事明細表（H30.1改）　原本" sheetId="14" r:id="rId2"/>
    <sheet name="Sheet1" sheetId="12" r:id="rId3"/>
    <sheet name="Sheet2" sheetId="13" r:id="rId4"/>
  </sheets>
  <definedNames>
    <definedName name="_xlnm.Print_Area" localSheetId="1">'受注工事明細表（H30.1改）　原本'!$A$1:$BN$51</definedName>
    <definedName name="_xlnm.Print_Area" localSheetId="0">'受注工事明細表（H30.1改）　例'!$A$1:$BN$51</definedName>
  </definedNames>
  <calcPr calcId="144525"/>
</workbook>
</file>

<file path=xl/calcChain.xml><?xml version="1.0" encoding="utf-8"?>
<calcChain xmlns="http://schemas.openxmlformats.org/spreadsheetml/2006/main">
  <c r="W50" i="14" l="1"/>
  <c r="W51" i="14"/>
  <c r="AY50" i="14"/>
  <c r="AI50" i="14"/>
  <c r="S50" i="14"/>
  <c r="I50" i="14"/>
  <c r="AE12" i="14"/>
  <c r="AM10" i="14"/>
  <c r="AM50" i="14"/>
  <c r="AA12" i="14"/>
  <c r="AA51" i="14"/>
  <c r="AQ10" i="14"/>
  <c r="AQ50" i="14"/>
  <c r="W10" i="14"/>
  <c r="AY50" i="8"/>
  <c r="AQ50" i="8"/>
  <c r="AM50" i="8"/>
  <c r="AI50" i="8"/>
  <c r="I50" i="8"/>
  <c r="W10" i="8"/>
  <c r="AE12" i="8"/>
  <c r="AA12" i="8"/>
  <c r="AA10" i="8"/>
  <c r="AQ10" i="8"/>
  <c r="AM10" i="8"/>
  <c r="W51" i="8"/>
  <c r="S50" i="8"/>
  <c r="W50" i="8"/>
  <c r="AA51" i="8"/>
  <c r="AA50" i="8"/>
  <c r="AA10" i="14"/>
  <c r="AA50" i="14"/>
</calcChain>
</file>

<file path=xl/sharedStrings.xml><?xml version="1.0" encoding="utf-8"?>
<sst xmlns="http://schemas.openxmlformats.org/spreadsheetml/2006/main" count="78" uniqueCount="42">
  <si>
    <t>株式会社 沖縄海邦銀行</t>
    <rPh sb="0" eb="2">
      <t>カブシキ</t>
    </rPh>
    <rPh sb="2" eb="4">
      <t>カイシャ</t>
    </rPh>
    <rPh sb="5" eb="7">
      <t>オキナワ</t>
    </rPh>
    <rPh sb="7" eb="9">
      <t>カイホウ</t>
    </rPh>
    <rPh sb="9" eb="11">
      <t>ギンコウ</t>
    </rPh>
    <phoneticPr fontId="1"/>
  </si>
  <si>
    <t>受  注  工  事  明  細  表</t>
    <rPh sb="0" eb="4">
      <t>ジュチュウ</t>
    </rPh>
    <rPh sb="6" eb="10">
      <t>コウジ</t>
    </rPh>
    <rPh sb="12" eb="19">
      <t>メイサイヒョウ</t>
    </rPh>
    <phoneticPr fontId="1"/>
  </si>
  <si>
    <t>銀行名</t>
    <rPh sb="0" eb="3">
      <t>ギンコウメイ</t>
    </rPh>
    <phoneticPr fontId="1"/>
  </si>
  <si>
    <t>借入金額</t>
    <rPh sb="0" eb="2">
      <t>カリイレ</t>
    </rPh>
    <rPh sb="2" eb="4">
      <t>キンガク</t>
    </rPh>
    <phoneticPr fontId="1"/>
  </si>
  <si>
    <t>月  旬</t>
    <rPh sb="0" eb="1">
      <t>ツキ</t>
    </rPh>
    <rPh sb="3" eb="4">
      <t>シュン</t>
    </rPh>
    <phoneticPr fontId="1"/>
  </si>
  <si>
    <t>海銀</t>
    <rPh sb="0" eb="2">
      <t>カイギン</t>
    </rPh>
    <phoneticPr fontId="1"/>
  </si>
  <si>
    <t>商      号       海銀建設(株)</t>
    <rPh sb="0" eb="8">
      <t>ショウゴウ</t>
    </rPh>
    <rPh sb="15" eb="17">
      <t>カイギン</t>
    </rPh>
    <rPh sb="17" eb="19">
      <t>ケンセツ</t>
    </rPh>
    <rPh sb="19" eb="22">
      <t>カブ</t>
    </rPh>
    <phoneticPr fontId="1"/>
  </si>
  <si>
    <t>代表者氏名　　　　海銀太郎</t>
    <rPh sb="0" eb="3">
      <t>ダイヒョウシャ</t>
    </rPh>
    <rPh sb="3" eb="5">
      <t>シメイ</t>
    </rPh>
    <rPh sb="9" eb="11">
      <t>カイギン</t>
    </rPh>
    <rPh sb="11" eb="13">
      <t>タロウ</t>
    </rPh>
    <phoneticPr fontId="1"/>
  </si>
  <si>
    <t>種 別</t>
    <rPh sb="0" eb="1">
      <t>シュ</t>
    </rPh>
    <rPh sb="2" eb="3">
      <t>ベツ</t>
    </rPh>
    <phoneticPr fontId="1"/>
  </si>
  <si>
    <t>出 来 高　　未 収 高  　　　　Ｄ－Ｅ</t>
    <rPh sb="0" eb="1">
      <t>デ</t>
    </rPh>
    <rPh sb="2" eb="3">
      <t>キ</t>
    </rPh>
    <rPh sb="4" eb="5">
      <t>コウ</t>
    </rPh>
    <rPh sb="7" eb="8">
      <t>ミ</t>
    </rPh>
    <rPh sb="9" eb="10">
      <t>オサム</t>
    </rPh>
    <rPh sb="11" eb="12">
      <t>ダカ</t>
    </rPh>
    <phoneticPr fontId="1"/>
  </si>
  <si>
    <t>工 事 下 金 予 定</t>
    <rPh sb="0" eb="1">
      <t>コウ</t>
    </rPh>
    <rPh sb="2" eb="3">
      <t>コト</t>
    </rPh>
    <rPh sb="4" eb="5">
      <t>サ</t>
    </rPh>
    <rPh sb="6" eb="7">
      <t>キン</t>
    </rPh>
    <rPh sb="8" eb="9">
      <t>ヨ</t>
    </rPh>
    <rPh sb="10" eb="11">
      <t>サダム</t>
    </rPh>
    <phoneticPr fontId="1"/>
  </si>
  <si>
    <t xml:space="preserve">請負金額      </t>
    <rPh sb="0" eb="2">
      <t>ウケオイ</t>
    </rPh>
    <rPh sb="2" eb="4">
      <t>キンガク</t>
    </rPh>
    <phoneticPr fontId="1"/>
  </si>
  <si>
    <t>Ａ</t>
    <phoneticPr fontId="1"/>
  </si>
  <si>
    <t>Ｅ</t>
    <phoneticPr fontId="1"/>
  </si>
  <si>
    <t>引 当 借 入 金</t>
    <rPh sb="0" eb="1">
      <t>イン</t>
    </rPh>
    <rPh sb="2" eb="3">
      <t>トウ</t>
    </rPh>
    <rPh sb="4" eb="5">
      <t>シャク</t>
    </rPh>
    <rPh sb="6" eb="7">
      <t>ニュウ</t>
    </rPh>
    <rPh sb="8" eb="9">
      <t>キン</t>
    </rPh>
    <phoneticPr fontId="1"/>
  </si>
  <si>
    <t>沖縄県</t>
    <rPh sb="0" eb="3">
      <t>オキナワケン</t>
    </rPh>
    <phoneticPr fontId="1"/>
  </si>
  <si>
    <t>）</t>
    <phoneticPr fontId="1"/>
  </si>
  <si>
    <t>（単位：</t>
    <phoneticPr fontId="1"/>
  </si>
  <si>
    <t>元請</t>
  </si>
  <si>
    <t>着工日</t>
    <rPh sb="0" eb="3">
      <t>チャッコウビ</t>
    </rPh>
    <phoneticPr fontId="1"/>
  </si>
  <si>
    <t>竣工日</t>
    <rPh sb="0" eb="2">
      <t>シュンコウ</t>
    </rPh>
    <rPh sb="2" eb="3">
      <t>ビ</t>
    </rPh>
    <phoneticPr fontId="1"/>
  </si>
  <si>
    <t>利益率</t>
    <rPh sb="0" eb="2">
      <t>リエキ</t>
    </rPh>
    <rPh sb="2" eb="3">
      <t>リツ</t>
    </rPh>
    <phoneticPr fontId="1"/>
  </si>
  <si>
    <t>原価率</t>
    <rPh sb="0" eb="2">
      <t>ゲンカ</t>
    </rPh>
    <rPh sb="2" eb="3">
      <t>リツ</t>
    </rPh>
    <phoneticPr fontId="1"/>
  </si>
  <si>
    <t>進捗率</t>
    <rPh sb="0" eb="2">
      <t>シンチョク</t>
    </rPh>
    <rPh sb="2" eb="3">
      <t>リツ</t>
    </rPh>
    <phoneticPr fontId="1"/>
  </si>
  <si>
    <t>工事原価 Ｂ</t>
    <rPh sb="0" eb="2">
      <t>コウジ</t>
    </rPh>
    <rPh sb="2" eb="4">
      <t>ゲンカ</t>
    </rPh>
    <phoneticPr fontId="1"/>
  </si>
  <si>
    <t>利益 Ｃ</t>
    <rPh sb="0" eb="2">
      <t>リエキ</t>
    </rPh>
    <phoneticPr fontId="1"/>
  </si>
  <si>
    <t>出来高 Ｄ</t>
    <rPh sb="0" eb="3">
      <t>デキダカ</t>
    </rPh>
    <phoneticPr fontId="1"/>
  </si>
  <si>
    <t>請負金額   残高  　　　　Ａ－Ｅ</t>
    <rPh sb="0" eb="2">
      <t>ウケオイ</t>
    </rPh>
    <rPh sb="2" eb="4">
      <t>キンガク</t>
    </rPh>
    <rPh sb="7" eb="9">
      <t>ザンダカ</t>
    </rPh>
    <phoneticPr fontId="1"/>
  </si>
  <si>
    <t>発 注 者</t>
    <rPh sb="0" eb="3">
      <t>ハッチュウ</t>
    </rPh>
    <rPh sb="4" eb="5">
      <t>シャ</t>
    </rPh>
    <phoneticPr fontId="1"/>
  </si>
  <si>
    <t>（元請先）</t>
    <phoneticPr fontId="1"/>
  </si>
  <si>
    <t>工 事 名</t>
    <phoneticPr fontId="1"/>
  </si>
  <si>
    <t>口</t>
    <rPh sb="0" eb="1">
      <t>クチ</t>
    </rPh>
    <phoneticPr fontId="1"/>
  </si>
  <si>
    <t>計</t>
    <rPh sb="0" eb="1">
      <t>ケイ</t>
    </rPh>
    <phoneticPr fontId="1"/>
  </si>
  <si>
    <t>○○団地改修工事</t>
    <rPh sb="2" eb="4">
      <t>ダンチ</t>
    </rPh>
    <rPh sb="4" eb="6">
      <t>カイシュウ</t>
    </rPh>
    <rPh sb="6" eb="8">
      <t>コウジ</t>
    </rPh>
    <phoneticPr fontId="1"/>
  </si>
  <si>
    <t>Ｈ29/7</t>
    <phoneticPr fontId="1"/>
  </si>
  <si>
    <t>千円</t>
    <phoneticPr fontId="1"/>
  </si>
  <si>
    <t>公共</t>
  </si>
  <si>
    <t>（平成    年    月 末日 現在）</t>
    <rPh sb="1" eb="3">
      <t>ヘイセイ</t>
    </rPh>
    <rPh sb="7" eb="8">
      <t>ネン</t>
    </rPh>
    <rPh sb="12" eb="13">
      <t>ツキ</t>
    </rPh>
    <rPh sb="14" eb="15">
      <t>マツ</t>
    </rPh>
    <rPh sb="15" eb="16">
      <t>ニチ</t>
    </rPh>
    <rPh sb="17" eb="19">
      <t>ゲンザイ</t>
    </rPh>
    <phoneticPr fontId="1"/>
  </si>
  <si>
    <t xml:space="preserve">商      号      </t>
    <rPh sb="0" eb="8">
      <t>ショウゴウ</t>
    </rPh>
    <phoneticPr fontId="1"/>
  </si>
  <si>
    <t>代表者氏名　　　</t>
    <rPh sb="0" eb="3">
      <t>ダイヒョウシャ</t>
    </rPh>
    <rPh sb="3" eb="5">
      <t>シメイ</t>
    </rPh>
    <phoneticPr fontId="1"/>
  </si>
  <si>
    <t>前 受 金</t>
    <rPh sb="0" eb="1">
      <t>マエ</t>
    </rPh>
    <rPh sb="2" eb="3">
      <t>ウ</t>
    </rPh>
    <rPh sb="4" eb="5">
      <t>キン</t>
    </rPh>
    <phoneticPr fontId="1"/>
  </si>
  <si>
    <t>（平成 31 年 4 月 末日 現在）</t>
    <rPh sb="1" eb="3">
      <t>ヘイセイ</t>
    </rPh>
    <rPh sb="7" eb="8">
      <t>ネン</t>
    </rPh>
    <rPh sb="11" eb="12">
      <t>ツキ</t>
    </rPh>
    <rPh sb="13" eb="14">
      <t>マツ</t>
    </rPh>
    <rPh sb="14" eb="15">
      <t>ニチ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</si>
</sst>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3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 diagonalUp="1">
      <left style="hair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hair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/>
      <right/>
      <top style="hair">
        <color theme="0" tint="-0.14996795556505021"/>
      </top>
      <bottom style="medium">
        <color indexed="64"/>
      </bottom>
      <diagonal/>
    </border>
    <border>
      <left/>
      <right style="hair">
        <color indexed="64"/>
      </right>
      <top style="hair">
        <color theme="0" tint="-0.14996795556505021"/>
      </top>
      <bottom style="medium">
        <color indexed="64"/>
      </bottom>
      <diagonal/>
    </border>
    <border>
      <left/>
      <right style="dashed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 style="hair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dashed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hair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indexed="64"/>
      </left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 style="hair">
        <color indexed="64"/>
      </right>
      <top style="hair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hair">
        <color theme="0" tint="-0.1499679555650502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1499679555650502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dashed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dashed">
        <color indexed="64"/>
      </right>
      <top style="hair">
        <color theme="0" tint="-0.14996795556505021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theme="0" tint="-0.14996795556505021"/>
      </bottom>
      <diagonal/>
    </border>
    <border>
      <left style="dashed">
        <color indexed="64"/>
      </left>
      <right/>
      <top style="thin">
        <color indexed="64"/>
      </top>
      <bottom style="hair">
        <color theme="0" tint="-0.14996795556505021"/>
      </bottom>
      <diagonal/>
    </border>
    <border>
      <left style="dashed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theme="0" tint="-0.14996795556505021"/>
      </top>
      <bottom style="thin">
        <color indexed="64"/>
      </bottom>
      <diagonal/>
    </border>
    <border>
      <left style="dashed">
        <color indexed="64"/>
      </left>
      <right/>
      <top style="hair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theme="0" tint="-0.14996795556505021"/>
      </bottom>
      <diagonal/>
    </border>
    <border>
      <left style="hair">
        <color indexed="64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dashed">
        <color indexed="64"/>
      </right>
      <top style="hair">
        <color theme="0" tint="-0.14996795556505021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theme="0" tint="-0.14996795556505021"/>
      </bottom>
      <diagonal/>
    </border>
    <border>
      <left style="dashed">
        <color indexed="64"/>
      </left>
      <right style="hair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dashed">
        <color indexed="64"/>
      </left>
      <right style="hair">
        <color indexed="64"/>
      </right>
      <top style="hair">
        <color theme="0" tint="-0.14996795556505021"/>
      </top>
      <bottom style="thin">
        <color indexed="64"/>
      </bottom>
      <diagonal/>
    </border>
    <border>
      <left style="dashed">
        <color indexed="64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indexed="64"/>
      </right>
      <top/>
      <bottom style="hair">
        <color theme="0" tint="-0.14996795556505021"/>
      </bottom>
      <diagonal/>
    </border>
    <border>
      <left style="dashed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hair">
        <color indexed="64"/>
      </left>
      <right/>
      <top/>
      <bottom style="hair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8" fillId="3" borderId="65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3" borderId="79" xfId="0" applyFont="1" applyFill="1" applyBorder="1" applyAlignment="1">
      <alignment horizontal="center" vertical="center" wrapText="1" shrinkToFit="1"/>
    </xf>
    <xf numFmtId="0" fontId="8" fillId="3" borderId="38" xfId="0" applyFont="1" applyFill="1" applyBorder="1" applyAlignment="1">
      <alignment horizontal="center" vertical="center" wrapText="1" shrinkToFit="1"/>
    </xf>
    <xf numFmtId="0" fontId="8" fillId="3" borderId="39" xfId="0" applyFont="1" applyFill="1" applyBorder="1" applyAlignment="1">
      <alignment horizontal="center" vertical="center" wrapText="1" shrinkToFit="1"/>
    </xf>
    <xf numFmtId="0" fontId="8" fillId="3" borderId="75" xfId="0" applyFont="1" applyFill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57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wrapText="1" shrinkToFit="1"/>
    </xf>
    <xf numFmtId="0" fontId="8" fillId="3" borderId="28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 wrapText="1" shrinkToFit="1"/>
    </xf>
    <xf numFmtId="0" fontId="8" fillId="3" borderId="45" xfId="0" applyFont="1" applyFill="1" applyBorder="1" applyAlignment="1">
      <alignment horizontal="center" vertical="center" wrapText="1" shrinkToFit="1"/>
    </xf>
    <xf numFmtId="0" fontId="8" fillId="3" borderId="46" xfId="0" applyFont="1" applyFill="1" applyBorder="1" applyAlignment="1">
      <alignment horizontal="center" vertical="center" wrapText="1" shrinkToFit="1"/>
    </xf>
    <xf numFmtId="0" fontId="8" fillId="0" borderId="64" xfId="0" applyFont="1" applyBorder="1" applyAlignment="1">
      <alignment horizontal="center" vertical="center" wrapText="1" shrinkToFit="1"/>
    </xf>
    <xf numFmtId="0" fontId="8" fillId="0" borderId="51" xfId="0" applyFont="1" applyBorder="1" applyAlignment="1">
      <alignment horizontal="center" vertical="center" wrapText="1" shrinkToFit="1"/>
    </xf>
    <xf numFmtId="0" fontId="8" fillId="0" borderId="52" xfId="0" applyFont="1" applyBorder="1" applyAlignment="1">
      <alignment horizontal="center" vertical="center" wrapText="1" shrinkToFit="1"/>
    </xf>
    <xf numFmtId="0" fontId="8" fillId="0" borderId="50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8" fillId="0" borderId="43" xfId="0" applyFont="1" applyBorder="1" applyAlignment="1">
      <alignment horizontal="center" vertical="center" wrapText="1" shrinkToFit="1"/>
    </xf>
    <xf numFmtId="177" fontId="8" fillId="0" borderId="50" xfId="0" applyNumberFormat="1" applyFont="1" applyBorder="1" applyAlignment="1">
      <alignment horizontal="center" vertical="center" shrinkToFit="1"/>
    </xf>
    <xf numFmtId="177" fontId="8" fillId="0" borderId="51" xfId="0" applyNumberFormat="1" applyFont="1" applyBorder="1" applyAlignment="1">
      <alignment horizontal="center" vertical="center" shrinkToFit="1"/>
    </xf>
    <xf numFmtId="177" fontId="8" fillId="0" borderId="59" xfId="0" applyNumberFormat="1" applyFont="1" applyBorder="1" applyAlignment="1">
      <alignment horizontal="center" vertical="center" shrinkToFit="1"/>
    </xf>
    <xf numFmtId="177" fontId="8" fillId="0" borderId="65" xfId="0" applyNumberFormat="1" applyFont="1" applyBorder="1" applyAlignment="1">
      <alignment horizontal="center" vertical="center" shrinkToFit="1"/>
    </xf>
    <xf numFmtId="177" fontId="8" fillId="0" borderId="66" xfId="0" applyNumberFormat="1" applyFont="1" applyBorder="1" applyAlignment="1">
      <alignment horizontal="center" vertical="center" shrinkToFit="1"/>
    </xf>
    <xf numFmtId="177" fontId="8" fillId="0" borderId="67" xfId="0" applyNumberFormat="1" applyFont="1" applyBorder="1" applyAlignment="1">
      <alignment horizontal="center" vertical="center" shrinkToFit="1"/>
    </xf>
    <xf numFmtId="176" fontId="8" fillId="2" borderId="60" xfId="0" applyNumberFormat="1" applyFont="1" applyFill="1" applyBorder="1" applyAlignment="1">
      <alignment horizontal="right" vertical="center" shrinkToFit="1"/>
    </xf>
    <xf numFmtId="176" fontId="8" fillId="2" borderId="51" xfId="0" applyNumberFormat="1" applyFont="1" applyFill="1" applyBorder="1" applyAlignment="1">
      <alignment horizontal="right" vertical="center" shrinkToFit="1"/>
    </xf>
    <xf numFmtId="176" fontId="8" fillId="2" borderId="52" xfId="0" applyNumberFormat="1" applyFont="1" applyFill="1" applyBorder="1" applyAlignment="1">
      <alignment horizontal="right" vertical="center" shrinkToFit="1"/>
    </xf>
    <xf numFmtId="176" fontId="8" fillId="2" borderId="61" xfId="0" applyNumberFormat="1" applyFont="1" applyFill="1" applyBorder="1" applyAlignment="1">
      <alignment horizontal="right" vertical="center" shrinkToFit="1"/>
    </xf>
    <xf numFmtId="176" fontId="8" fillId="2" borderId="42" xfId="0" applyNumberFormat="1" applyFont="1" applyFill="1" applyBorder="1" applyAlignment="1">
      <alignment horizontal="right" vertical="center" shrinkToFit="1"/>
    </xf>
    <xf numFmtId="176" fontId="8" fillId="2" borderId="43" xfId="0" applyNumberFormat="1" applyFont="1" applyFill="1" applyBorder="1" applyAlignment="1">
      <alignment horizontal="right" vertical="center" shrinkToFit="1"/>
    </xf>
    <xf numFmtId="176" fontId="8" fillId="2" borderId="63" xfId="0" applyNumberFormat="1" applyFont="1" applyFill="1" applyBorder="1" applyAlignment="1">
      <alignment horizontal="right" vertical="center" shrinkToFit="1"/>
    </xf>
    <xf numFmtId="176" fontId="8" fillId="2" borderId="45" xfId="0" applyNumberFormat="1" applyFont="1" applyFill="1" applyBorder="1" applyAlignment="1">
      <alignment horizontal="right" vertical="center" shrinkToFit="1"/>
    </xf>
    <xf numFmtId="176" fontId="8" fillId="2" borderId="46" xfId="0" applyNumberFormat="1" applyFont="1" applyFill="1" applyBorder="1" applyAlignment="1">
      <alignment horizontal="right" vertical="center" shrinkToFit="1"/>
    </xf>
    <xf numFmtId="9" fontId="8" fillId="2" borderId="50" xfId="0" applyNumberFormat="1" applyFont="1" applyFill="1" applyBorder="1" applyAlignment="1">
      <alignment horizontal="center" vertical="center" shrinkToFit="1"/>
    </xf>
    <xf numFmtId="9" fontId="8" fillId="2" borderId="51" xfId="0" applyNumberFormat="1" applyFont="1" applyFill="1" applyBorder="1" applyAlignment="1">
      <alignment horizontal="center" vertical="center" shrinkToFit="1"/>
    </xf>
    <xf numFmtId="9" fontId="8" fillId="2" borderId="52" xfId="0" applyNumberFormat="1" applyFont="1" applyFill="1" applyBorder="1" applyAlignment="1">
      <alignment horizontal="center" vertical="center" shrinkToFit="1"/>
    </xf>
    <xf numFmtId="9" fontId="8" fillId="2" borderId="41" xfId="0" applyNumberFormat="1" applyFont="1" applyFill="1" applyBorder="1" applyAlignment="1">
      <alignment horizontal="center" vertical="center" shrinkToFit="1"/>
    </xf>
    <xf numFmtId="9" fontId="8" fillId="2" borderId="42" xfId="0" applyNumberFormat="1" applyFont="1" applyFill="1" applyBorder="1" applyAlignment="1">
      <alignment horizontal="center" vertical="center" shrinkToFit="1"/>
    </xf>
    <xf numFmtId="9" fontId="8" fillId="2" borderId="43" xfId="0" applyNumberFormat="1" applyFont="1" applyFill="1" applyBorder="1" applyAlignment="1">
      <alignment horizontal="center" vertical="center" shrinkToFit="1"/>
    </xf>
    <xf numFmtId="9" fontId="8" fillId="2" borderId="59" xfId="0" applyNumberFormat="1" applyFont="1" applyFill="1" applyBorder="1" applyAlignment="1">
      <alignment horizontal="center" vertical="center" shrinkToFit="1"/>
    </xf>
    <xf numFmtId="9" fontId="8" fillId="2" borderId="57" xfId="0" applyNumberFormat="1" applyFont="1" applyFill="1" applyBorder="1" applyAlignment="1">
      <alignment horizontal="center" vertical="center" shrinkToFit="1"/>
    </xf>
    <xf numFmtId="9" fontId="8" fillId="0" borderId="60" xfId="0" applyNumberFormat="1" applyFont="1" applyBorder="1" applyAlignment="1">
      <alignment horizontal="center" vertical="center" shrinkToFit="1"/>
    </xf>
    <xf numFmtId="9" fontId="8" fillId="0" borderId="51" xfId="0" applyNumberFormat="1" applyFont="1" applyBorder="1" applyAlignment="1">
      <alignment horizontal="center" vertical="center" shrinkToFit="1"/>
    </xf>
    <xf numFmtId="9" fontId="8" fillId="0" borderId="52" xfId="0" applyNumberFormat="1" applyFont="1" applyBorder="1" applyAlignment="1">
      <alignment horizontal="center" vertical="center" shrinkToFit="1"/>
    </xf>
    <xf numFmtId="9" fontId="8" fillId="0" borderId="61" xfId="0" applyNumberFormat="1" applyFont="1" applyBorder="1" applyAlignment="1">
      <alignment horizontal="center" vertical="center" shrinkToFit="1"/>
    </xf>
    <xf numFmtId="9" fontId="8" fillId="0" borderId="42" xfId="0" applyNumberFormat="1" applyFont="1" applyBorder="1" applyAlignment="1">
      <alignment horizontal="center" vertical="center" shrinkToFit="1"/>
    </xf>
    <xf numFmtId="9" fontId="8" fillId="0" borderId="43" xfId="0" applyNumberFormat="1" applyFont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wrapText="1" shrinkToFit="1"/>
    </xf>
    <xf numFmtId="0" fontId="8" fillId="3" borderId="42" xfId="0" applyFont="1" applyFill="1" applyBorder="1" applyAlignment="1">
      <alignment horizontal="center" vertical="center" wrapText="1" shrinkToFit="1"/>
    </xf>
    <xf numFmtId="0" fontId="8" fillId="3" borderId="43" xfId="0" applyFont="1" applyFill="1" applyBorder="1" applyAlignment="1">
      <alignment horizontal="center" vertical="center" wrapText="1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8" fillId="3" borderId="58" xfId="0" applyFont="1" applyFill="1" applyBorder="1" applyAlignment="1">
      <alignment horizontal="center" vertical="center" shrinkToFit="1"/>
    </xf>
    <xf numFmtId="0" fontId="8" fillId="3" borderId="71" xfId="0" applyFont="1" applyFill="1" applyBorder="1" applyAlignment="1">
      <alignment horizontal="center" vertical="center" wrapText="1" shrinkToFit="1"/>
    </xf>
    <xf numFmtId="0" fontId="8" fillId="3" borderId="72" xfId="0" applyFont="1" applyFill="1" applyBorder="1" applyAlignment="1">
      <alignment horizontal="center" vertical="center" wrapText="1" shrinkToFit="1"/>
    </xf>
    <xf numFmtId="0" fontId="8" fillId="3" borderId="73" xfId="0" applyFont="1" applyFill="1" applyBorder="1" applyAlignment="1">
      <alignment horizontal="center" vertical="center" wrapText="1" shrinkToFit="1"/>
    </xf>
    <xf numFmtId="0" fontId="8" fillId="3" borderId="63" xfId="0" applyFont="1" applyFill="1" applyBorder="1" applyAlignment="1">
      <alignment horizontal="center" vertical="center" wrapText="1" shrinkToFit="1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58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27" xfId="0" applyFont="1" applyFill="1" applyBorder="1" applyAlignment="1">
      <alignment horizontal="center" vertical="center" wrapText="1" shrinkToFi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76" xfId="0" applyFont="1" applyFill="1" applyBorder="1" applyAlignment="1">
      <alignment horizontal="center" vertical="center" shrinkToFit="1"/>
    </xf>
    <xf numFmtId="0" fontId="8" fillId="3" borderId="72" xfId="0" applyFont="1" applyFill="1" applyBorder="1" applyAlignment="1">
      <alignment horizontal="center" vertical="center" shrinkToFit="1"/>
    </xf>
    <xf numFmtId="0" fontId="8" fillId="3" borderId="73" xfId="0" applyFont="1" applyFill="1" applyBorder="1" applyAlignment="1">
      <alignment horizontal="center" vertical="center" shrinkToFit="1"/>
    </xf>
    <xf numFmtId="0" fontId="8" fillId="3" borderId="77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 wrapText="1" shrinkToFit="1"/>
    </xf>
    <xf numFmtId="0" fontId="8" fillId="3" borderId="44" xfId="0" applyFont="1" applyFill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wrapText="1" shrinkToFit="1"/>
    </xf>
    <xf numFmtId="0" fontId="8" fillId="0" borderId="44" xfId="0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center" vertical="center" wrapText="1" shrinkToFit="1"/>
    </xf>
    <xf numFmtId="177" fontId="8" fillId="0" borderId="41" xfId="0" applyNumberFormat="1" applyFont="1" applyBorder="1" applyAlignment="1">
      <alignment horizontal="center" vertical="center" shrinkToFit="1"/>
    </xf>
    <xf numFmtId="177" fontId="8" fillId="0" borderId="42" xfId="0" applyNumberFormat="1" applyFont="1" applyBorder="1" applyAlignment="1">
      <alignment horizontal="center" vertical="center" shrinkToFit="1"/>
    </xf>
    <xf numFmtId="177" fontId="8" fillId="0" borderId="57" xfId="0" applyNumberFormat="1" applyFont="1" applyBorder="1" applyAlignment="1">
      <alignment horizontal="center" vertical="center" shrinkToFit="1"/>
    </xf>
    <xf numFmtId="177" fontId="8" fillId="0" borderId="44" xfId="0" applyNumberFormat="1" applyFont="1" applyBorder="1" applyAlignment="1">
      <alignment horizontal="center" vertical="center" shrinkToFit="1"/>
    </xf>
    <xf numFmtId="177" fontId="8" fillId="0" borderId="45" xfId="0" applyNumberFormat="1" applyFont="1" applyBorder="1" applyAlignment="1">
      <alignment horizontal="center" vertical="center" shrinkToFit="1"/>
    </xf>
    <xf numFmtId="177" fontId="8" fillId="0" borderId="58" xfId="0" applyNumberFormat="1" applyFont="1" applyBorder="1" applyAlignment="1">
      <alignment horizontal="center" vertical="center" shrinkToFit="1"/>
    </xf>
    <xf numFmtId="176" fontId="8" fillId="2" borderId="41" xfId="0" applyNumberFormat="1" applyFont="1" applyFill="1" applyBorder="1" applyAlignment="1">
      <alignment horizontal="right" vertical="center" shrinkToFit="1"/>
    </xf>
    <xf numFmtId="176" fontId="8" fillId="2" borderId="44" xfId="0" applyNumberFormat="1" applyFont="1" applyFill="1" applyBorder="1" applyAlignment="1">
      <alignment horizontal="right" vertical="center" shrinkToFit="1"/>
    </xf>
    <xf numFmtId="176" fontId="8" fillId="2" borderId="57" xfId="0" applyNumberFormat="1" applyFont="1" applyFill="1" applyBorder="1" applyAlignment="1">
      <alignment horizontal="right" vertical="center" shrinkToFit="1"/>
    </xf>
    <xf numFmtId="176" fontId="8" fillId="2" borderId="58" xfId="0" applyNumberFormat="1" applyFont="1" applyFill="1" applyBorder="1" applyAlignment="1">
      <alignment horizontal="right" vertical="center" shrinkToFit="1"/>
    </xf>
    <xf numFmtId="176" fontId="8" fillId="0" borderId="61" xfId="0" applyNumberFormat="1" applyFont="1" applyBorder="1" applyAlignment="1">
      <alignment horizontal="right" vertical="center" shrinkToFit="1"/>
    </xf>
    <xf numFmtId="176" fontId="8" fillId="0" borderId="42" xfId="0" applyNumberFormat="1" applyFont="1" applyBorder="1" applyAlignment="1">
      <alignment horizontal="right" vertical="center" shrinkToFit="1"/>
    </xf>
    <xf numFmtId="176" fontId="8" fillId="0" borderId="43" xfId="0" applyNumberFormat="1" applyFont="1" applyBorder="1" applyAlignment="1">
      <alignment horizontal="right" vertical="center" shrinkToFit="1"/>
    </xf>
    <xf numFmtId="176" fontId="8" fillId="0" borderId="63" xfId="0" applyNumberFormat="1" applyFont="1" applyBorder="1" applyAlignment="1">
      <alignment horizontal="right" vertical="center" shrinkToFit="1"/>
    </xf>
    <xf numFmtId="176" fontId="8" fillId="0" borderId="45" xfId="0" applyNumberFormat="1" applyFont="1" applyBorder="1" applyAlignment="1">
      <alignment horizontal="right" vertical="center" shrinkToFit="1"/>
    </xf>
    <xf numFmtId="176" fontId="8" fillId="0" borderId="46" xfId="0" applyNumberFormat="1" applyFont="1" applyBorder="1" applyAlignment="1">
      <alignment horizontal="right" vertical="center" shrinkToFit="1"/>
    </xf>
    <xf numFmtId="3" fontId="8" fillId="0" borderId="41" xfId="0" applyNumberFormat="1" applyFont="1" applyBorder="1" applyAlignment="1">
      <alignment horizontal="right" vertical="center" shrinkToFit="1"/>
    </xf>
    <xf numFmtId="3" fontId="8" fillId="0" borderId="42" xfId="0" applyNumberFormat="1" applyFont="1" applyBorder="1" applyAlignment="1">
      <alignment horizontal="right" vertical="center" shrinkToFit="1"/>
    </xf>
    <xf numFmtId="3" fontId="8" fillId="0" borderId="43" xfId="0" applyNumberFormat="1" applyFont="1" applyBorder="1" applyAlignment="1">
      <alignment horizontal="right" vertical="center" shrinkToFit="1"/>
    </xf>
    <xf numFmtId="3" fontId="8" fillId="0" borderId="44" xfId="0" applyNumberFormat="1" applyFont="1" applyBorder="1" applyAlignment="1">
      <alignment horizontal="right" vertical="center" shrinkToFit="1"/>
    </xf>
    <xf numFmtId="3" fontId="8" fillId="0" borderId="45" xfId="0" applyNumberFormat="1" applyFont="1" applyBorder="1" applyAlignment="1">
      <alignment horizontal="right" vertical="center" shrinkToFit="1"/>
    </xf>
    <xf numFmtId="3" fontId="8" fillId="0" borderId="46" xfId="0" applyNumberFormat="1" applyFont="1" applyBorder="1" applyAlignment="1">
      <alignment horizontal="right" vertical="center" shrinkToFit="1"/>
    </xf>
    <xf numFmtId="176" fontId="8" fillId="0" borderId="53" xfId="0" applyNumberFormat="1" applyFont="1" applyBorder="1" applyAlignment="1">
      <alignment horizontal="right" vertical="center" shrinkToFit="1"/>
    </xf>
    <xf numFmtId="176" fontId="8" fillId="0" borderId="54" xfId="0" applyNumberFormat="1" applyFont="1" applyBorder="1" applyAlignment="1">
      <alignment horizontal="right" vertical="center" shrinkToFit="1"/>
    </xf>
    <xf numFmtId="176" fontId="8" fillId="0" borderId="62" xfId="0" applyNumberFormat="1" applyFont="1" applyBorder="1" applyAlignment="1">
      <alignment horizontal="right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176" fontId="8" fillId="0" borderId="51" xfId="0" applyNumberFormat="1" applyFont="1" applyBorder="1" applyAlignment="1">
      <alignment horizontal="center" vertical="center" shrinkToFit="1"/>
    </xf>
    <xf numFmtId="176" fontId="8" fillId="0" borderId="52" xfId="0" applyNumberFormat="1" applyFont="1" applyBorder="1" applyAlignment="1">
      <alignment horizontal="center" vertical="center" shrinkToFit="1"/>
    </xf>
    <xf numFmtId="176" fontId="8" fillId="0" borderId="41" xfId="0" applyNumberFormat="1" applyFont="1" applyBorder="1" applyAlignment="1">
      <alignment horizontal="center" vertical="center" shrinkToFit="1"/>
    </xf>
    <xf numFmtId="176" fontId="8" fillId="0" borderId="42" xfId="0" applyNumberFormat="1" applyFont="1" applyBorder="1" applyAlignment="1">
      <alignment horizontal="center" vertical="center" shrinkToFit="1"/>
    </xf>
    <xf numFmtId="176" fontId="8" fillId="0" borderId="43" xfId="0" applyNumberFormat="1" applyFont="1" applyBorder="1" applyAlignment="1">
      <alignment horizontal="center" vertical="center" shrinkToFit="1"/>
    </xf>
    <xf numFmtId="176" fontId="8" fillId="0" borderId="44" xfId="0" applyNumberFormat="1" applyFont="1" applyBorder="1" applyAlignment="1">
      <alignment horizontal="center" vertical="center" shrinkToFit="1"/>
    </xf>
    <xf numFmtId="176" fontId="8" fillId="0" borderId="45" xfId="0" applyNumberFormat="1" applyFont="1" applyBorder="1" applyAlignment="1">
      <alignment horizontal="center" vertical="center" shrinkToFit="1"/>
    </xf>
    <xf numFmtId="176" fontId="8" fillId="0" borderId="46" xfId="0" applyNumberFormat="1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right" vertical="center" shrinkToFit="1"/>
    </xf>
    <xf numFmtId="176" fontId="8" fillId="0" borderId="51" xfId="0" applyNumberFormat="1" applyFont="1" applyBorder="1" applyAlignment="1">
      <alignment horizontal="right" vertical="center" shrinkToFit="1"/>
    </xf>
    <xf numFmtId="176" fontId="8" fillId="0" borderId="52" xfId="0" applyNumberFormat="1" applyFont="1" applyBorder="1" applyAlignment="1">
      <alignment horizontal="right" vertical="center" shrinkToFit="1"/>
    </xf>
    <xf numFmtId="176" fontId="8" fillId="0" borderId="41" xfId="0" applyNumberFormat="1" applyFont="1" applyBorder="1" applyAlignment="1">
      <alignment horizontal="right" vertical="center" shrinkToFit="1"/>
    </xf>
    <xf numFmtId="176" fontId="8" fillId="0" borderId="44" xfId="0" applyNumberFormat="1" applyFont="1" applyBorder="1" applyAlignment="1">
      <alignment horizontal="right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176" fontId="8" fillId="0" borderId="53" xfId="0" applyNumberFormat="1" applyFont="1" applyBorder="1" applyAlignment="1">
      <alignment horizontal="right" shrinkToFit="1"/>
    </xf>
    <xf numFmtId="176" fontId="8" fillId="0" borderId="54" xfId="0" applyNumberFormat="1" applyFont="1" applyBorder="1" applyAlignment="1">
      <alignment horizontal="right" shrinkToFit="1"/>
    </xf>
    <xf numFmtId="176" fontId="8" fillId="0" borderId="62" xfId="0" applyNumberFormat="1" applyFont="1" applyBorder="1" applyAlignment="1">
      <alignment horizontal="right" shrinkToFit="1"/>
    </xf>
    <xf numFmtId="176" fontId="8" fillId="0" borderId="50" xfId="0" applyNumberFormat="1" applyFont="1" applyBorder="1" applyAlignment="1">
      <alignment horizontal="center" shrinkToFit="1"/>
    </xf>
    <xf numFmtId="176" fontId="8" fillId="0" borderId="51" xfId="0" applyNumberFormat="1" applyFont="1" applyBorder="1" applyAlignment="1">
      <alignment horizontal="center" shrinkToFit="1"/>
    </xf>
    <xf numFmtId="176" fontId="8" fillId="0" borderId="52" xfId="0" applyNumberFormat="1" applyFont="1" applyBorder="1" applyAlignment="1">
      <alignment horizontal="center" shrinkToFit="1"/>
    </xf>
    <xf numFmtId="176" fontId="8" fillId="0" borderId="41" xfId="0" applyNumberFormat="1" applyFont="1" applyBorder="1" applyAlignment="1">
      <alignment horizontal="center" shrinkToFit="1"/>
    </xf>
    <xf numFmtId="176" fontId="8" fillId="0" borderId="42" xfId="0" applyNumberFormat="1" applyFont="1" applyBorder="1" applyAlignment="1">
      <alignment horizontal="center" shrinkToFit="1"/>
    </xf>
    <xf numFmtId="176" fontId="8" fillId="0" borderId="43" xfId="0" applyNumberFormat="1" applyFont="1" applyBorder="1" applyAlignment="1">
      <alignment horizontal="center" shrinkToFit="1"/>
    </xf>
    <xf numFmtId="176" fontId="8" fillId="0" borderId="44" xfId="0" applyNumberFormat="1" applyFont="1" applyBorder="1" applyAlignment="1">
      <alignment horizontal="center" shrinkToFit="1"/>
    </xf>
    <xf numFmtId="176" fontId="8" fillId="0" borderId="45" xfId="0" applyNumberFormat="1" applyFont="1" applyBorder="1" applyAlignment="1">
      <alignment horizontal="center" shrinkToFit="1"/>
    </xf>
    <xf numFmtId="176" fontId="8" fillId="0" borderId="46" xfId="0" applyNumberFormat="1" applyFont="1" applyBorder="1" applyAlignment="1">
      <alignment horizontal="center" shrinkToFit="1"/>
    </xf>
    <xf numFmtId="176" fontId="8" fillId="0" borderId="61" xfId="0" applyNumberFormat="1" applyFont="1" applyBorder="1" applyAlignment="1">
      <alignment horizontal="right" shrinkToFit="1"/>
    </xf>
    <xf numFmtId="176" fontId="8" fillId="0" borderId="42" xfId="0" applyNumberFormat="1" applyFont="1" applyBorder="1" applyAlignment="1">
      <alignment horizontal="right" shrinkToFit="1"/>
    </xf>
    <xf numFmtId="176" fontId="8" fillId="0" borderId="43" xfId="0" applyNumberFormat="1" applyFont="1" applyBorder="1" applyAlignment="1">
      <alignment horizontal="right" shrinkToFit="1"/>
    </xf>
    <xf numFmtId="176" fontId="8" fillId="0" borderId="63" xfId="0" applyNumberFormat="1" applyFont="1" applyBorder="1" applyAlignment="1">
      <alignment horizontal="right" shrinkToFit="1"/>
    </xf>
    <xf numFmtId="176" fontId="8" fillId="0" borderId="45" xfId="0" applyNumberFormat="1" applyFont="1" applyBorder="1" applyAlignment="1">
      <alignment horizontal="right" shrinkToFit="1"/>
    </xf>
    <xf numFmtId="176" fontId="8" fillId="0" borderId="46" xfId="0" applyNumberFormat="1" applyFont="1" applyBorder="1" applyAlignment="1">
      <alignment horizontal="right" shrinkToFit="1"/>
    </xf>
    <xf numFmtId="3" fontId="8" fillId="0" borderId="47" xfId="0" applyNumberFormat="1" applyFont="1" applyBorder="1" applyAlignment="1">
      <alignment horizontal="right" vertical="center" shrinkToFit="1"/>
    </xf>
    <xf numFmtId="3" fontId="8" fillId="0" borderId="48" xfId="0" applyNumberFormat="1" applyFont="1" applyBorder="1" applyAlignment="1">
      <alignment horizontal="right" vertical="center" shrinkToFit="1"/>
    </xf>
    <xf numFmtId="0" fontId="8" fillId="0" borderId="49" xfId="0" applyFont="1" applyBorder="1" applyAlignment="1">
      <alignment horizontal="center" vertical="center" wrapText="1" shrinkToFit="1"/>
    </xf>
    <xf numFmtId="0" fontId="8" fillId="0" borderId="50" xfId="0" applyFont="1" applyBorder="1" applyAlignment="1">
      <alignment horizontal="center" wrapText="1" shrinkToFit="1"/>
    </xf>
    <xf numFmtId="0" fontId="8" fillId="0" borderId="51" xfId="0" applyFont="1" applyBorder="1" applyAlignment="1">
      <alignment horizontal="center" wrapText="1" shrinkToFit="1"/>
    </xf>
    <xf numFmtId="0" fontId="8" fillId="0" borderId="52" xfId="0" applyFont="1" applyBorder="1" applyAlignment="1">
      <alignment horizontal="center" wrapText="1" shrinkToFit="1"/>
    </xf>
    <xf numFmtId="0" fontId="8" fillId="0" borderId="41" xfId="0" applyFont="1" applyBorder="1" applyAlignment="1">
      <alignment horizontal="center" wrapText="1" shrinkToFit="1"/>
    </xf>
    <xf numFmtId="0" fontId="8" fillId="0" borderId="42" xfId="0" applyFont="1" applyBorder="1" applyAlignment="1">
      <alignment horizontal="center" wrapText="1" shrinkToFit="1"/>
    </xf>
    <xf numFmtId="0" fontId="8" fillId="0" borderId="43" xfId="0" applyFont="1" applyBorder="1" applyAlignment="1">
      <alignment horizontal="center" wrapText="1" shrinkToFit="1"/>
    </xf>
    <xf numFmtId="176" fontId="8" fillId="2" borderId="68" xfId="0" applyNumberFormat="1" applyFont="1" applyFill="1" applyBorder="1" applyAlignment="1">
      <alignment horizontal="right" shrinkToFit="1"/>
    </xf>
    <xf numFmtId="176" fontId="8" fillId="2" borderId="53" xfId="0" applyNumberFormat="1" applyFont="1" applyFill="1" applyBorder="1" applyAlignment="1">
      <alignment horizontal="right" shrinkToFit="1"/>
    </xf>
    <xf numFmtId="176" fontId="8" fillId="2" borderId="69" xfId="0" applyNumberFormat="1" applyFont="1" applyFill="1" applyBorder="1" applyAlignment="1">
      <alignment horizontal="right" shrinkToFit="1"/>
    </xf>
    <xf numFmtId="176" fontId="8" fillId="2" borderId="54" xfId="0" applyNumberFormat="1" applyFont="1" applyFill="1" applyBorder="1" applyAlignment="1">
      <alignment horizontal="right" shrinkToFit="1"/>
    </xf>
    <xf numFmtId="176" fontId="8" fillId="2" borderId="70" xfId="0" applyNumberFormat="1" applyFont="1" applyFill="1" applyBorder="1" applyAlignment="1">
      <alignment horizontal="right" shrinkToFit="1"/>
    </xf>
    <xf numFmtId="176" fontId="8" fillId="2" borderId="62" xfId="0" applyNumberFormat="1" applyFont="1" applyFill="1" applyBorder="1" applyAlignment="1">
      <alignment horizontal="right" shrinkToFit="1"/>
    </xf>
    <xf numFmtId="9" fontId="8" fillId="2" borderId="50" xfId="0" applyNumberFormat="1" applyFont="1" applyFill="1" applyBorder="1" applyAlignment="1">
      <alignment horizontal="center" shrinkToFit="1"/>
    </xf>
    <xf numFmtId="9" fontId="8" fillId="2" borderId="51" xfId="0" applyNumberFormat="1" applyFont="1" applyFill="1" applyBorder="1" applyAlignment="1">
      <alignment horizontal="center" shrinkToFit="1"/>
    </xf>
    <xf numFmtId="9" fontId="8" fillId="2" borderId="52" xfId="0" applyNumberFormat="1" applyFont="1" applyFill="1" applyBorder="1" applyAlignment="1">
      <alignment horizontal="center" shrinkToFit="1"/>
    </xf>
    <xf numFmtId="9" fontId="8" fillId="2" borderId="41" xfId="0" applyNumberFormat="1" applyFont="1" applyFill="1" applyBorder="1" applyAlignment="1">
      <alignment horizontal="center" shrinkToFit="1"/>
    </xf>
    <xf numFmtId="9" fontId="8" fillId="2" borderId="42" xfId="0" applyNumberFormat="1" applyFont="1" applyFill="1" applyBorder="1" applyAlignment="1">
      <alignment horizontal="center" shrinkToFit="1"/>
    </xf>
    <xf numFmtId="9" fontId="8" fillId="2" borderId="43" xfId="0" applyNumberFormat="1" applyFont="1" applyFill="1" applyBorder="1" applyAlignment="1">
      <alignment horizontal="center" shrinkToFit="1"/>
    </xf>
    <xf numFmtId="9" fontId="8" fillId="2" borderId="59" xfId="0" applyNumberFormat="1" applyFont="1" applyFill="1" applyBorder="1" applyAlignment="1">
      <alignment horizontal="center" shrinkToFit="1"/>
    </xf>
    <xf numFmtId="9" fontId="8" fillId="2" borderId="57" xfId="0" applyNumberFormat="1" applyFont="1" applyFill="1" applyBorder="1" applyAlignment="1">
      <alignment horizontal="center" shrinkToFit="1"/>
    </xf>
    <xf numFmtId="3" fontId="8" fillId="0" borderId="41" xfId="0" applyNumberFormat="1" applyFont="1" applyBorder="1" applyAlignment="1">
      <alignment horizontal="right" shrinkToFit="1"/>
    </xf>
    <xf numFmtId="3" fontId="8" fillId="0" borderId="42" xfId="0" applyNumberFormat="1" applyFont="1" applyBorder="1" applyAlignment="1">
      <alignment horizontal="right" shrinkToFit="1"/>
    </xf>
    <xf numFmtId="3" fontId="8" fillId="0" borderId="43" xfId="0" applyNumberFormat="1" applyFont="1" applyBorder="1" applyAlignment="1">
      <alignment horizontal="right" shrinkToFit="1"/>
    </xf>
    <xf numFmtId="3" fontId="8" fillId="0" borderId="44" xfId="0" applyNumberFormat="1" applyFont="1" applyBorder="1" applyAlignment="1">
      <alignment horizontal="right" shrinkToFit="1"/>
    </xf>
    <xf numFmtId="3" fontId="8" fillId="0" borderId="45" xfId="0" applyNumberFormat="1" applyFont="1" applyBorder="1" applyAlignment="1">
      <alignment horizontal="right" shrinkToFit="1"/>
    </xf>
    <xf numFmtId="3" fontId="8" fillId="0" borderId="46" xfId="0" applyNumberFormat="1" applyFont="1" applyBorder="1" applyAlignment="1">
      <alignment horizontal="right" shrinkToFit="1"/>
    </xf>
    <xf numFmtId="3" fontId="8" fillId="0" borderId="47" xfId="0" applyNumberFormat="1" applyFont="1" applyBorder="1" applyAlignment="1">
      <alignment horizontal="right" shrinkToFit="1"/>
    </xf>
    <xf numFmtId="3" fontId="8" fillId="0" borderId="48" xfId="0" applyNumberFormat="1" applyFont="1" applyBorder="1" applyAlignment="1">
      <alignment horizontal="right" shrinkToFit="1"/>
    </xf>
    <xf numFmtId="176" fontId="8" fillId="0" borderId="50" xfId="0" applyNumberFormat="1" applyFont="1" applyBorder="1" applyAlignment="1">
      <alignment horizontal="right" shrinkToFit="1"/>
    </xf>
    <xf numFmtId="176" fontId="8" fillId="0" borderId="51" xfId="0" applyNumberFormat="1" applyFont="1" applyBorder="1" applyAlignment="1">
      <alignment horizontal="right" shrinkToFit="1"/>
    </xf>
    <xf numFmtId="176" fontId="8" fillId="0" borderId="52" xfId="0" applyNumberFormat="1" applyFont="1" applyBorder="1" applyAlignment="1">
      <alignment horizontal="right" shrinkToFit="1"/>
    </xf>
    <xf numFmtId="176" fontId="8" fillId="0" borderId="41" xfId="0" applyNumberFormat="1" applyFont="1" applyBorder="1" applyAlignment="1">
      <alignment horizontal="right" shrinkToFit="1"/>
    </xf>
    <xf numFmtId="176" fontId="8" fillId="0" borderId="44" xfId="0" applyNumberFormat="1" applyFont="1" applyBorder="1" applyAlignment="1">
      <alignment horizontal="right" shrinkToFit="1"/>
    </xf>
    <xf numFmtId="0" fontId="8" fillId="0" borderId="50" xfId="0" applyFont="1" applyBorder="1" applyAlignment="1">
      <alignment horizontal="center" shrinkToFit="1"/>
    </xf>
    <xf numFmtId="0" fontId="8" fillId="0" borderId="51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53" xfId="0" applyFont="1" applyBorder="1" applyAlignment="1">
      <alignment horizontal="center" shrinkToFit="1"/>
    </xf>
    <xf numFmtId="0" fontId="8" fillId="0" borderId="54" xfId="0" applyFont="1" applyBorder="1" applyAlignment="1">
      <alignment horizontal="center" shrinkToFit="1"/>
    </xf>
    <xf numFmtId="0" fontId="8" fillId="0" borderId="55" xfId="0" applyFont="1" applyBorder="1" applyAlignment="1">
      <alignment horizontal="center" shrinkToFit="1"/>
    </xf>
    <xf numFmtId="0" fontId="8" fillId="0" borderId="47" xfId="0" applyFont="1" applyBorder="1" applyAlignment="1">
      <alignment horizontal="center" shrinkToFit="1"/>
    </xf>
    <xf numFmtId="0" fontId="8" fillId="0" borderId="44" xfId="0" applyFont="1" applyBorder="1" applyAlignment="1">
      <alignment horizontal="center" wrapText="1" shrinkToFit="1"/>
    </xf>
    <xf numFmtId="0" fontId="8" fillId="0" borderId="45" xfId="0" applyFont="1" applyBorder="1" applyAlignment="1">
      <alignment horizontal="center" wrapText="1" shrinkToFit="1"/>
    </xf>
    <xf numFmtId="0" fontId="8" fillId="0" borderId="46" xfId="0" applyFont="1" applyBorder="1" applyAlignment="1">
      <alignment horizontal="center" wrapText="1" shrinkToFit="1"/>
    </xf>
    <xf numFmtId="176" fontId="8" fillId="2" borderId="41" xfId="0" applyNumberFormat="1" applyFont="1" applyFill="1" applyBorder="1" applyAlignment="1">
      <alignment horizontal="right" shrinkToFit="1"/>
    </xf>
    <xf numFmtId="176" fontId="8" fillId="2" borderId="42" xfId="0" applyNumberFormat="1" applyFont="1" applyFill="1" applyBorder="1" applyAlignment="1">
      <alignment horizontal="right" shrinkToFit="1"/>
    </xf>
    <xf numFmtId="176" fontId="8" fillId="2" borderId="43" xfId="0" applyNumberFormat="1" applyFont="1" applyFill="1" applyBorder="1" applyAlignment="1">
      <alignment horizontal="right" shrinkToFit="1"/>
    </xf>
    <xf numFmtId="176" fontId="8" fillId="2" borderId="44" xfId="0" applyNumberFormat="1" applyFont="1" applyFill="1" applyBorder="1" applyAlignment="1">
      <alignment horizontal="right" shrinkToFit="1"/>
    </xf>
    <xf numFmtId="176" fontId="8" fillId="2" borderId="45" xfId="0" applyNumberFormat="1" applyFont="1" applyFill="1" applyBorder="1" applyAlignment="1">
      <alignment horizontal="right" shrinkToFit="1"/>
    </xf>
    <xf numFmtId="176" fontId="8" fillId="2" borderId="46" xfId="0" applyNumberFormat="1" applyFont="1" applyFill="1" applyBorder="1" applyAlignment="1">
      <alignment horizontal="right" shrinkToFit="1"/>
    </xf>
    <xf numFmtId="176" fontId="8" fillId="2" borderId="57" xfId="0" applyNumberFormat="1" applyFont="1" applyFill="1" applyBorder="1" applyAlignment="1">
      <alignment horizontal="right" shrinkToFit="1"/>
    </xf>
    <xf numFmtId="176" fontId="8" fillId="2" borderId="58" xfId="0" applyNumberFormat="1" applyFont="1" applyFill="1" applyBorder="1" applyAlignment="1">
      <alignment horizontal="right" shrinkToFit="1"/>
    </xf>
    <xf numFmtId="9" fontId="8" fillId="0" borderId="60" xfId="0" applyNumberFormat="1" applyFont="1" applyBorder="1" applyAlignment="1">
      <alignment horizontal="center" shrinkToFit="1"/>
    </xf>
    <xf numFmtId="9" fontId="8" fillId="0" borderId="51" xfId="0" applyNumberFormat="1" applyFont="1" applyBorder="1" applyAlignment="1">
      <alignment horizontal="center" shrinkToFit="1"/>
    </xf>
    <xf numFmtId="9" fontId="8" fillId="0" borderId="52" xfId="0" applyNumberFormat="1" applyFont="1" applyBorder="1" applyAlignment="1">
      <alignment horizontal="center" shrinkToFit="1"/>
    </xf>
    <xf numFmtId="9" fontId="8" fillId="0" borderId="61" xfId="0" applyNumberFormat="1" applyFont="1" applyBorder="1" applyAlignment="1">
      <alignment horizontal="center" shrinkToFit="1"/>
    </xf>
    <xf numFmtId="9" fontId="8" fillId="0" borderId="42" xfId="0" applyNumberFormat="1" applyFont="1" applyBorder="1" applyAlignment="1">
      <alignment horizontal="center" shrinkToFit="1"/>
    </xf>
    <xf numFmtId="9" fontId="8" fillId="0" borderId="43" xfId="0" applyNumberFormat="1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8" fillId="0" borderId="20" xfId="0" applyFont="1" applyBorder="1" applyAlignment="1">
      <alignment horizontal="center" shrinkToFit="1"/>
    </xf>
    <xf numFmtId="0" fontId="8" fillId="0" borderId="16" xfId="0" applyFont="1" applyBorder="1" applyAlignment="1">
      <alignment horizont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shrinkToFit="1"/>
    </xf>
    <xf numFmtId="0" fontId="8" fillId="0" borderId="26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176" fontId="8" fillId="2" borderId="17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11" xfId="0" applyNumberFormat="1" applyFont="1" applyFill="1" applyBorder="1" applyAlignment="1">
      <alignment horizontal="right"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13" xfId="0" applyNumberFormat="1" applyFont="1" applyFill="1" applyBorder="1" applyAlignment="1">
      <alignment horizontal="right" vertical="center" shrinkToFit="1"/>
    </xf>
    <xf numFmtId="176" fontId="8" fillId="2" borderId="14" xfId="0" applyNumberFormat="1" applyFont="1" applyFill="1" applyBorder="1" applyAlignment="1">
      <alignment horizontal="right" vertical="center" shrinkToFit="1"/>
    </xf>
    <xf numFmtId="9" fontId="8" fillId="2" borderId="37" xfId="0" applyNumberFormat="1" applyFont="1" applyFill="1" applyBorder="1" applyAlignment="1">
      <alignment horizontal="center" vertical="center" shrinkToFit="1"/>
    </xf>
    <xf numFmtId="9" fontId="8" fillId="2" borderId="38" xfId="0" applyNumberFormat="1" applyFont="1" applyFill="1" applyBorder="1" applyAlignment="1">
      <alignment horizontal="center" vertical="center" shrinkToFit="1"/>
    </xf>
    <xf numFmtId="9" fontId="8" fillId="2" borderId="39" xfId="0" applyNumberFormat="1" applyFont="1" applyFill="1" applyBorder="1" applyAlignment="1">
      <alignment horizontal="center" vertical="center" shrinkToFit="1"/>
    </xf>
    <xf numFmtId="9" fontId="8" fillId="2" borderId="40" xfId="0" applyNumberFormat="1" applyFont="1" applyFill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shrinkToFit="1"/>
    </xf>
    <xf numFmtId="176" fontId="8" fillId="0" borderId="15" xfId="0" applyNumberFormat="1" applyFont="1" applyBorder="1" applyAlignment="1">
      <alignment shrinkToFit="1"/>
    </xf>
    <xf numFmtId="176" fontId="8" fillId="0" borderId="20" xfId="0" applyNumberFormat="1" applyFont="1" applyBorder="1" applyAlignment="1">
      <alignment shrinkToFit="1"/>
    </xf>
    <xf numFmtId="176" fontId="8" fillId="0" borderId="16" xfId="0" applyNumberFormat="1" applyFont="1" applyBorder="1" applyAlignment="1">
      <alignment shrinkToFit="1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13" xfId="0" applyNumberFormat="1" applyFont="1" applyBorder="1" applyAlignment="1">
      <alignment horizontal="right" vertical="center" shrinkToFit="1"/>
    </xf>
    <xf numFmtId="176" fontId="8" fillId="0" borderId="14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176" fontId="8" fillId="2" borderId="33" xfId="0" applyNumberFormat="1" applyFont="1" applyFill="1" applyBorder="1" applyAlignment="1">
      <alignment horizontal="right" vertical="center" shrinkToFit="1"/>
    </xf>
    <xf numFmtId="176" fontId="8" fillId="2" borderId="34" xfId="0" applyNumberFormat="1" applyFont="1" applyFill="1" applyBorder="1" applyAlignment="1">
      <alignment horizontal="right" vertical="center" shrinkToFit="1"/>
    </xf>
    <xf numFmtId="176" fontId="8" fillId="2" borderId="35" xfId="0" applyNumberFormat="1" applyFont="1" applyFill="1" applyBorder="1" applyAlignment="1">
      <alignment horizontal="right" vertical="center" shrinkToFit="1"/>
    </xf>
    <xf numFmtId="176" fontId="8" fillId="2" borderId="36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54">
    <dxf>
      <numFmt numFmtId="178" formatCode="&quot;R1.&quot;m&quot;.&quot;d&quot;&quot;;@"/>
    </dxf>
    <dxf>
      <numFmt numFmtId="179" formatCode="&quot;R2.&quot;m&quot;.&quot;d&quot;&quot;;@"/>
    </dxf>
    <dxf>
      <numFmt numFmtId="180" formatCode="&quot;R3.&quot;m&quot;.&quot;d&quot;&quot;;@"/>
    </dxf>
    <dxf>
      <numFmt numFmtId="181" formatCode="&quot;R4.&quot;m&quot;.&quot;d&quot;&quot;;@"/>
    </dxf>
    <dxf>
      <numFmt numFmtId="182" formatCode="&quot;R5.&quot;m&quot;.&quot;d&quot;&quot;;@"/>
    </dxf>
    <dxf>
      <numFmt numFmtId="183" formatCode="&quot;R6.&quot;m&quot;.&quot;d&quot;&quot;;@"/>
    </dxf>
    <dxf>
      <numFmt numFmtId="184" formatCode="&quot;R7.&quot;m&quot;.&quot;d&quot;&quot;;@"/>
    </dxf>
    <dxf>
      <numFmt numFmtId="185" formatCode="&quot;R8.&quot;m&quot;.&quot;d&quot;&quot;;@"/>
    </dxf>
    <dxf>
      <numFmt numFmtId="186" formatCode="&quot;R9.&quot;m&quot;.&quot;d&quot;&quot;;@"/>
    </dxf>
    <dxf>
      <numFmt numFmtId="178" formatCode="&quot;R1.&quot;m&quot;.&quot;d&quot;&quot;;@"/>
    </dxf>
    <dxf>
      <numFmt numFmtId="179" formatCode="&quot;R2.&quot;m&quot;.&quot;d&quot;&quot;;@"/>
    </dxf>
    <dxf>
      <numFmt numFmtId="180" formatCode="&quot;R3.&quot;m&quot;.&quot;d&quot;&quot;;@"/>
    </dxf>
    <dxf>
      <numFmt numFmtId="181" formatCode="&quot;R4.&quot;m&quot;.&quot;d&quot;&quot;;@"/>
    </dxf>
    <dxf>
      <numFmt numFmtId="182" formatCode="&quot;R5.&quot;m&quot;.&quot;d&quot;&quot;;@"/>
    </dxf>
    <dxf>
      <numFmt numFmtId="183" formatCode="&quot;R6.&quot;m&quot;.&quot;d&quot;&quot;;@"/>
    </dxf>
    <dxf>
      <numFmt numFmtId="184" formatCode="&quot;R7.&quot;m&quot;.&quot;d&quot;&quot;;@"/>
    </dxf>
    <dxf>
      <numFmt numFmtId="185" formatCode="&quot;R8.&quot;m&quot;.&quot;d&quot;&quot;;@"/>
    </dxf>
    <dxf>
      <numFmt numFmtId="186" formatCode="&quot;R9.&quot;m&quot;.&quot;d&quot;&quot;;@"/>
    </dxf>
    <dxf>
      <numFmt numFmtId="178" formatCode="&quot;R1.&quot;m&quot;.&quot;d&quot;&quot;;@"/>
    </dxf>
    <dxf>
      <numFmt numFmtId="179" formatCode="&quot;R2.&quot;m&quot;.&quot;d&quot;&quot;;@"/>
    </dxf>
    <dxf>
      <numFmt numFmtId="180" formatCode="&quot;R3.&quot;m&quot;.&quot;d&quot;&quot;;@"/>
    </dxf>
    <dxf>
      <numFmt numFmtId="181" formatCode="&quot;R4.&quot;m&quot;.&quot;d&quot;&quot;;@"/>
    </dxf>
    <dxf>
      <numFmt numFmtId="182" formatCode="&quot;R5.&quot;m&quot;.&quot;d&quot;&quot;;@"/>
    </dxf>
    <dxf>
      <numFmt numFmtId="183" formatCode="&quot;R6.&quot;m&quot;.&quot;d&quot;&quot;;@"/>
    </dxf>
    <dxf>
      <numFmt numFmtId="184" formatCode="&quot;R7.&quot;m&quot;.&quot;d&quot;&quot;;@"/>
    </dxf>
    <dxf>
      <numFmt numFmtId="185" formatCode="&quot;R8.&quot;m&quot;.&quot;d&quot;&quot;;@"/>
    </dxf>
    <dxf>
      <numFmt numFmtId="186" formatCode="&quot;R9.&quot;m&quot;.&quot;d&quot;&quot;;@"/>
    </dxf>
    <dxf>
      <numFmt numFmtId="178" formatCode="&quot;R1.&quot;m&quot;.&quot;d&quot;&quot;;@"/>
    </dxf>
    <dxf>
      <numFmt numFmtId="179" formatCode="&quot;R2.&quot;m&quot;.&quot;d&quot;&quot;;@"/>
    </dxf>
    <dxf>
      <numFmt numFmtId="180" formatCode="&quot;R3.&quot;m&quot;.&quot;d&quot;&quot;;@"/>
    </dxf>
    <dxf>
      <numFmt numFmtId="181" formatCode="&quot;R4.&quot;m&quot;.&quot;d&quot;&quot;;@"/>
    </dxf>
    <dxf>
      <numFmt numFmtId="182" formatCode="&quot;R5.&quot;m&quot;.&quot;d&quot;&quot;;@"/>
    </dxf>
    <dxf>
      <numFmt numFmtId="183" formatCode="&quot;R6.&quot;m&quot;.&quot;d&quot;&quot;;@"/>
    </dxf>
    <dxf>
      <numFmt numFmtId="184" formatCode="&quot;R7.&quot;m&quot;.&quot;d&quot;&quot;;@"/>
    </dxf>
    <dxf>
      <numFmt numFmtId="185" formatCode="&quot;R8.&quot;m&quot;.&quot;d&quot;&quot;;@"/>
    </dxf>
    <dxf>
      <numFmt numFmtId="186" formatCode="&quot;R9.&quot;m&quot;.&quot;d&quot;&quot;;@"/>
    </dxf>
    <dxf>
      <numFmt numFmtId="178" formatCode="&quot;R1.&quot;m&quot;.&quot;d&quot;&quot;;@"/>
    </dxf>
    <dxf>
      <numFmt numFmtId="179" formatCode="&quot;R2.&quot;m&quot;.&quot;d&quot;&quot;;@"/>
    </dxf>
    <dxf>
      <numFmt numFmtId="180" formatCode="&quot;R3.&quot;m&quot;.&quot;d&quot;&quot;;@"/>
    </dxf>
    <dxf>
      <numFmt numFmtId="181" formatCode="&quot;R4.&quot;m&quot;.&quot;d&quot;&quot;;@"/>
    </dxf>
    <dxf>
      <numFmt numFmtId="182" formatCode="&quot;R5.&quot;m&quot;.&quot;d&quot;&quot;;@"/>
    </dxf>
    <dxf>
      <numFmt numFmtId="183" formatCode="&quot;R6.&quot;m&quot;.&quot;d&quot;&quot;;@"/>
    </dxf>
    <dxf>
      <numFmt numFmtId="184" formatCode="&quot;R7.&quot;m&quot;.&quot;d&quot;&quot;;@"/>
    </dxf>
    <dxf>
      <numFmt numFmtId="185" formatCode="&quot;R8.&quot;m&quot;.&quot;d&quot;&quot;;@"/>
    </dxf>
    <dxf>
      <numFmt numFmtId="186" formatCode="&quot;R9.&quot;m&quot;.&quot;d&quot;&quot;;@"/>
    </dxf>
    <dxf>
      <numFmt numFmtId="178" formatCode="&quot;R1.&quot;m&quot;.&quot;d&quot;&quot;;@"/>
    </dxf>
    <dxf>
      <numFmt numFmtId="179" formatCode="&quot;R2.&quot;m&quot;.&quot;d&quot;&quot;;@"/>
    </dxf>
    <dxf>
      <numFmt numFmtId="180" formatCode="&quot;R3.&quot;m&quot;.&quot;d&quot;&quot;;@"/>
    </dxf>
    <dxf>
      <numFmt numFmtId="181" formatCode="&quot;R4.&quot;m&quot;.&quot;d&quot;&quot;;@"/>
    </dxf>
    <dxf>
      <numFmt numFmtId="182" formatCode="&quot;R5.&quot;m&quot;.&quot;d&quot;&quot;;@"/>
    </dxf>
    <dxf>
      <numFmt numFmtId="183" formatCode="&quot;R6.&quot;m&quot;.&quot;d&quot;&quot;;@"/>
    </dxf>
    <dxf>
      <numFmt numFmtId="184" formatCode="&quot;R7.&quot;m&quot;.&quot;d&quot;&quot;;@"/>
    </dxf>
    <dxf>
      <numFmt numFmtId="185" formatCode="&quot;R8.&quot;m&quot;.&quot;d&quot;&quot;;@"/>
    </dxf>
    <dxf>
      <numFmt numFmtId="186" formatCode="&quot;R9.&quot;m&quot;.&quot;d&quot;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19051</xdr:colOff>
      <xdr:row>0</xdr:row>
      <xdr:rowOff>66675</xdr:rowOff>
    </xdr:from>
    <xdr:to>
      <xdr:col>65</xdr:col>
      <xdr:colOff>142876</xdr:colOff>
      <xdr:row>3</xdr:row>
      <xdr:rowOff>66675</xdr:rowOff>
    </xdr:to>
    <xdr:sp macro="" textlink="">
      <xdr:nvSpPr>
        <xdr:cNvPr id="3" name="角丸四角形吹き出し 2"/>
        <xdr:cNvSpPr/>
      </xdr:nvSpPr>
      <xdr:spPr>
        <a:xfrm>
          <a:off x="9734551" y="66675"/>
          <a:ext cx="933450" cy="523875"/>
        </a:xfrm>
        <a:prstGeom prst="wedgeRoundRectCallout">
          <a:avLst>
            <a:gd name="adj1" fmla="val 8669"/>
            <a:gd name="adj2" fmla="val 62501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単位を選択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千円</a:t>
          </a:r>
          <a:r>
            <a:rPr kumimoji="1" lang="en-US" altLang="ja-JP" sz="900">
              <a:solidFill>
                <a:schemeClr val="tx1"/>
              </a:solidFill>
            </a:rPr>
            <a:t>or</a:t>
          </a:r>
          <a:r>
            <a:rPr kumimoji="1" lang="ja-JP" altLang="en-US" sz="900">
              <a:solidFill>
                <a:schemeClr val="tx1"/>
              </a:solidFill>
            </a:rPr>
            <a:t>百万円</a:t>
          </a:r>
        </a:p>
      </xdr:txBody>
    </xdr:sp>
    <xdr:clientData/>
  </xdr:twoCellAnchor>
  <xdr:twoCellAnchor>
    <xdr:from>
      <xdr:col>14</xdr:col>
      <xdr:colOff>57149</xdr:colOff>
      <xdr:row>0</xdr:row>
      <xdr:rowOff>57150</xdr:rowOff>
    </xdr:from>
    <xdr:to>
      <xdr:col>21</xdr:col>
      <xdr:colOff>123825</xdr:colOff>
      <xdr:row>4</xdr:row>
      <xdr:rowOff>28575</xdr:rowOff>
    </xdr:to>
    <xdr:sp macro="" textlink="">
      <xdr:nvSpPr>
        <xdr:cNvPr id="4" name="角丸四角形吹き出し 3"/>
        <xdr:cNvSpPr/>
      </xdr:nvSpPr>
      <xdr:spPr>
        <a:xfrm>
          <a:off x="2324099" y="57150"/>
          <a:ext cx="1200151" cy="647700"/>
        </a:xfrm>
        <a:prstGeom prst="wedgeRoundRectCallout">
          <a:avLst>
            <a:gd name="adj1" fmla="val -65253"/>
            <a:gd name="adj2" fmla="val 91890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種別を選択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公共</a:t>
          </a:r>
          <a:r>
            <a:rPr kumimoji="1" lang="en-US" altLang="ja-JP" sz="900">
              <a:solidFill>
                <a:schemeClr val="tx1"/>
              </a:solidFill>
            </a:rPr>
            <a:t>or</a:t>
          </a:r>
          <a:r>
            <a:rPr kumimoji="1" lang="ja-JP" altLang="en-US" sz="900">
              <a:solidFill>
                <a:schemeClr val="tx1"/>
              </a:solidFill>
            </a:rPr>
            <a:t>民間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元請</a:t>
          </a:r>
          <a:r>
            <a:rPr kumimoji="1" lang="en-US" altLang="ja-JP" sz="900">
              <a:solidFill>
                <a:schemeClr val="tx1"/>
              </a:solidFill>
            </a:rPr>
            <a:t>or</a:t>
          </a:r>
          <a:r>
            <a:rPr kumimoji="1" lang="ja-JP" altLang="en-US" sz="900">
              <a:solidFill>
                <a:schemeClr val="tx1"/>
              </a:solidFill>
            </a:rPr>
            <a:t>下請</a:t>
          </a:r>
          <a:r>
            <a:rPr kumimoji="1" lang="en-US" altLang="ja-JP" sz="900">
              <a:solidFill>
                <a:schemeClr val="tx1"/>
              </a:solidFill>
            </a:rPr>
            <a:t>or</a:t>
          </a:r>
          <a:r>
            <a:rPr kumimoji="1" lang="ja-JP" altLang="en-US" sz="900">
              <a:solidFill>
                <a:schemeClr val="tx1"/>
              </a:solidFill>
            </a:rPr>
            <a:t>ＪＶ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"/>
  <sheetViews>
    <sheetView showGridLines="0" zoomScaleNormal="100" workbookViewId="0">
      <selection sqref="A1:BN1"/>
    </sheetView>
  </sheetViews>
  <sheetFormatPr defaultColWidth="2.25" defaultRowHeight="18.95" customHeight="1"/>
  <cols>
    <col min="1" max="66" width="2.125" style="1" customWidth="1"/>
    <col min="67" max="16384" width="2.25" style="1"/>
  </cols>
  <sheetData>
    <row r="1" spans="1:67" ht="15.95" customHeight="1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</row>
    <row r="2" spans="1:67" ht="12" customHeight="1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spans="1:67" ht="14.1" customHeight="1">
      <c r="A3" s="9" t="s">
        <v>0</v>
      </c>
      <c r="B3" s="9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6"/>
      <c r="AN3" s="6"/>
      <c r="AO3" s="6"/>
      <c r="AP3" s="6"/>
      <c r="AQ3" s="6"/>
      <c r="AR3" s="6"/>
      <c r="AS3" s="6"/>
      <c r="AT3" s="6"/>
      <c r="AU3" s="5" t="s">
        <v>6</v>
      </c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7" ht="12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4"/>
      <c r="AS4" s="4"/>
      <c r="AT4" s="4"/>
      <c r="AU4" s="5" t="s">
        <v>7</v>
      </c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67" ht="12" customHeight="1" thickBot="1">
      <c r="A5" s="2"/>
      <c r="B5" s="2"/>
      <c r="C5" s="2"/>
      <c r="AQ5" s="5"/>
      <c r="BG5" s="10"/>
      <c r="BH5" s="8"/>
      <c r="BI5" s="8"/>
      <c r="BJ5" s="11" t="s">
        <v>17</v>
      </c>
      <c r="BK5" s="27" t="s">
        <v>35</v>
      </c>
      <c r="BL5" s="27"/>
      <c r="BM5" s="27"/>
      <c r="BN5" s="11" t="s">
        <v>16</v>
      </c>
    </row>
    <row r="6" spans="1:67" s="8" customFormat="1" ht="14.1" customHeight="1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30"/>
      <c r="L6" s="31" t="s">
        <v>8</v>
      </c>
      <c r="M6" s="31"/>
      <c r="N6" s="31"/>
      <c r="O6" s="34" t="s">
        <v>19</v>
      </c>
      <c r="P6" s="35"/>
      <c r="Q6" s="35"/>
      <c r="R6" s="36"/>
      <c r="S6" s="40" t="s">
        <v>11</v>
      </c>
      <c r="T6" s="41"/>
      <c r="U6" s="41"/>
      <c r="V6" s="42"/>
      <c r="W6" s="46" t="s">
        <v>22</v>
      </c>
      <c r="X6" s="47"/>
      <c r="Y6" s="47"/>
      <c r="Z6" s="48"/>
      <c r="AA6" s="46" t="s">
        <v>21</v>
      </c>
      <c r="AB6" s="47"/>
      <c r="AC6" s="47"/>
      <c r="AD6" s="50"/>
      <c r="AE6" s="108" t="s">
        <v>23</v>
      </c>
      <c r="AF6" s="47"/>
      <c r="AG6" s="47"/>
      <c r="AH6" s="47"/>
      <c r="AI6" s="109" t="s">
        <v>40</v>
      </c>
      <c r="AJ6" s="41"/>
      <c r="AK6" s="41"/>
      <c r="AL6" s="42"/>
      <c r="AM6" s="111" t="s">
        <v>9</v>
      </c>
      <c r="AN6" s="111"/>
      <c r="AO6" s="111"/>
      <c r="AP6" s="111"/>
      <c r="AQ6" s="111" t="s">
        <v>27</v>
      </c>
      <c r="AR6" s="111"/>
      <c r="AS6" s="111"/>
      <c r="AT6" s="111"/>
      <c r="AU6" s="34" t="s">
        <v>14</v>
      </c>
      <c r="AV6" s="114"/>
      <c r="AW6" s="114"/>
      <c r="AX6" s="114"/>
      <c r="AY6" s="114"/>
      <c r="AZ6" s="114"/>
      <c r="BA6" s="114"/>
      <c r="BB6" s="115"/>
      <c r="BC6" s="46" t="s">
        <v>10</v>
      </c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119"/>
      <c r="BO6" s="7"/>
    </row>
    <row r="7" spans="1:67" s="8" customFormat="1" ht="6.95" customHeight="1">
      <c r="A7" s="93" t="s">
        <v>29</v>
      </c>
      <c r="B7" s="94"/>
      <c r="C7" s="94"/>
      <c r="D7" s="94"/>
      <c r="E7" s="94"/>
      <c r="F7" s="94"/>
      <c r="G7" s="94"/>
      <c r="H7" s="94"/>
      <c r="I7" s="94"/>
      <c r="J7" s="94"/>
      <c r="K7" s="95"/>
      <c r="L7" s="32"/>
      <c r="M7" s="32"/>
      <c r="N7" s="32"/>
      <c r="O7" s="37"/>
      <c r="P7" s="38"/>
      <c r="Q7" s="38"/>
      <c r="R7" s="39"/>
      <c r="S7" s="43"/>
      <c r="T7" s="44"/>
      <c r="U7" s="44"/>
      <c r="V7" s="45"/>
      <c r="W7" s="18"/>
      <c r="X7" s="19"/>
      <c r="Y7" s="19"/>
      <c r="Z7" s="49"/>
      <c r="AA7" s="18"/>
      <c r="AB7" s="19"/>
      <c r="AC7" s="19"/>
      <c r="AD7" s="51"/>
      <c r="AE7" s="106"/>
      <c r="AF7" s="19"/>
      <c r="AG7" s="19"/>
      <c r="AH7" s="19"/>
      <c r="AI7" s="110"/>
      <c r="AJ7" s="44"/>
      <c r="AK7" s="44"/>
      <c r="AL7" s="45"/>
      <c r="AM7" s="112"/>
      <c r="AN7" s="112"/>
      <c r="AO7" s="112"/>
      <c r="AP7" s="112"/>
      <c r="AQ7" s="112"/>
      <c r="AR7" s="112"/>
      <c r="AS7" s="112"/>
      <c r="AT7" s="112"/>
      <c r="AU7" s="116"/>
      <c r="AV7" s="117"/>
      <c r="AW7" s="117"/>
      <c r="AX7" s="117"/>
      <c r="AY7" s="117"/>
      <c r="AZ7" s="117"/>
      <c r="BA7" s="117"/>
      <c r="BB7" s="118"/>
      <c r="BC7" s="18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52"/>
      <c r="BO7" s="7"/>
    </row>
    <row r="8" spans="1:67" s="8" customFormat="1" ht="6.95" customHeight="1">
      <c r="A8" s="93"/>
      <c r="B8" s="94"/>
      <c r="C8" s="94"/>
      <c r="D8" s="94"/>
      <c r="E8" s="94"/>
      <c r="F8" s="94"/>
      <c r="G8" s="94"/>
      <c r="H8" s="94"/>
      <c r="I8" s="94"/>
      <c r="J8" s="94"/>
      <c r="K8" s="95"/>
      <c r="L8" s="32"/>
      <c r="M8" s="32"/>
      <c r="N8" s="32"/>
      <c r="O8" s="37" t="s">
        <v>20</v>
      </c>
      <c r="P8" s="38"/>
      <c r="Q8" s="38"/>
      <c r="R8" s="39"/>
      <c r="S8" s="99" t="s">
        <v>12</v>
      </c>
      <c r="T8" s="100"/>
      <c r="U8" s="100"/>
      <c r="V8" s="101"/>
      <c r="W8" s="37" t="s">
        <v>24</v>
      </c>
      <c r="X8" s="38"/>
      <c r="Y8" s="38"/>
      <c r="Z8" s="103"/>
      <c r="AA8" s="18" t="s">
        <v>25</v>
      </c>
      <c r="AB8" s="19"/>
      <c r="AC8" s="19"/>
      <c r="AD8" s="51"/>
      <c r="AE8" s="106" t="s">
        <v>26</v>
      </c>
      <c r="AF8" s="19"/>
      <c r="AG8" s="19"/>
      <c r="AH8" s="19"/>
      <c r="AI8" s="120" t="s">
        <v>13</v>
      </c>
      <c r="AJ8" s="100"/>
      <c r="AK8" s="100"/>
      <c r="AL8" s="101"/>
      <c r="AM8" s="112"/>
      <c r="AN8" s="112"/>
      <c r="AO8" s="112"/>
      <c r="AP8" s="112"/>
      <c r="AQ8" s="112"/>
      <c r="AR8" s="112"/>
      <c r="AS8" s="112"/>
      <c r="AT8" s="112"/>
      <c r="AU8" s="12" t="s">
        <v>2</v>
      </c>
      <c r="AV8" s="13"/>
      <c r="AW8" s="13"/>
      <c r="AX8" s="14"/>
      <c r="AY8" s="12" t="s">
        <v>3</v>
      </c>
      <c r="AZ8" s="13"/>
      <c r="BA8" s="13"/>
      <c r="BB8" s="14"/>
      <c r="BC8" s="18" t="s">
        <v>4</v>
      </c>
      <c r="BD8" s="19"/>
      <c r="BE8" s="19"/>
      <c r="BF8" s="22" t="s">
        <v>4</v>
      </c>
      <c r="BG8" s="22"/>
      <c r="BH8" s="22"/>
      <c r="BI8" s="22" t="s">
        <v>4</v>
      </c>
      <c r="BJ8" s="22"/>
      <c r="BK8" s="22"/>
      <c r="BL8" s="19" t="s">
        <v>4</v>
      </c>
      <c r="BM8" s="19"/>
      <c r="BN8" s="52"/>
      <c r="BO8" s="7"/>
    </row>
    <row r="9" spans="1:67" s="8" customFormat="1" ht="14.1" customHeight="1">
      <c r="A9" s="54" t="s">
        <v>30</v>
      </c>
      <c r="B9" s="55"/>
      <c r="C9" s="55"/>
      <c r="D9" s="55"/>
      <c r="E9" s="55"/>
      <c r="F9" s="55"/>
      <c r="G9" s="55"/>
      <c r="H9" s="55"/>
      <c r="I9" s="55"/>
      <c r="J9" s="55"/>
      <c r="K9" s="56"/>
      <c r="L9" s="33"/>
      <c r="M9" s="33"/>
      <c r="N9" s="33"/>
      <c r="O9" s="96"/>
      <c r="P9" s="97"/>
      <c r="Q9" s="97"/>
      <c r="R9" s="98"/>
      <c r="S9" s="102"/>
      <c r="T9" s="55"/>
      <c r="U9" s="55"/>
      <c r="V9" s="56"/>
      <c r="W9" s="96"/>
      <c r="X9" s="97"/>
      <c r="Y9" s="97"/>
      <c r="Z9" s="104"/>
      <c r="AA9" s="20"/>
      <c r="AB9" s="21"/>
      <c r="AC9" s="21"/>
      <c r="AD9" s="105"/>
      <c r="AE9" s="107"/>
      <c r="AF9" s="21"/>
      <c r="AG9" s="21"/>
      <c r="AH9" s="21"/>
      <c r="AI9" s="121"/>
      <c r="AJ9" s="55"/>
      <c r="AK9" s="55"/>
      <c r="AL9" s="56"/>
      <c r="AM9" s="113"/>
      <c r="AN9" s="113"/>
      <c r="AO9" s="113"/>
      <c r="AP9" s="113"/>
      <c r="AQ9" s="113"/>
      <c r="AR9" s="113"/>
      <c r="AS9" s="113"/>
      <c r="AT9" s="113"/>
      <c r="AU9" s="15"/>
      <c r="AV9" s="16"/>
      <c r="AW9" s="16"/>
      <c r="AX9" s="17"/>
      <c r="AY9" s="15"/>
      <c r="AZ9" s="16"/>
      <c r="BA9" s="16"/>
      <c r="BB9" s="17"/>
      <c r="BC9" s="20"/>
      <c r="BD9" s="21"/>
      <c r="BE9" s="21"/>
      <c r="BF9" s="23"/>
      <c r="BG9" s="23"/>
      <c r="BH9" s="23"/>
      <c r="BI9" s="23"/>
      <c r="BJ9" s="23"/>
      <c r="BK9" s="23"/>
      <c r="BL9" s="21"/>
      <c r="BM9" s="21"/>
      <c r="BN9" s="53"/>
      <c r="BO9" s="7"/>
    </row>
    <row r="10" spans="1:67" s="8" customFormat="1" ht="14.1" customHeight="1">
      <c r="A10" s="57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60" t="s">
        <v>36</v>
      </c>
      <c r="M10" s="58"/>
      <c r="N10" s="59"/>
      <c r="O10" s="64">
        <v>43585</v>
      </c>
      <c r="P10" s="65"/>
      <c r="Q10" s="65"/>
      <c r="R10" s="66"/>
      <c r="S10" s="70">
        <v>40000</v>
      </c>
      <c r="T10" s="71"/>
      <c r="U10" s="71"/>
      <c r="V10" s="72"/>
      <c r="W10" s="79">
        <f>W12/S10</f>
        <v>0.8</v>
      </c>
      <c r="X10" s="80"/>
      <c r="Y10" s="80"/>
      <c r="Z10" s="81"/>
      <c r="AA10" s="79">
        <f>AA12/S10</f>
        <v>0.2</v>
      </c>
      <c r="AB10" s="80"/>
      <c r="AC10" s="80"/>
      <c r="AD10" s="85"/>
      <c r="AE10" s="87">
        <v>1</v>
      </c>
      <c r="AF10" s="88"/>
      <c r="AG10" s="88"/>
      <c r="AH10" s="89"/>
      <c r="AI10" s="154">
        <v>16000</v>
      </c>
      <c r="AJ10" s="154"/>
      <c r="AK10" s="154"/>
      <c r="AL10" s="154"/>
      <c r="AM10" s="154">
        <f>AE12-AI10</f>
        <v>24000</v>
      </c>
      <c r="AN10" s="154"/>
      <c r="AO10" s="154"/>
      <c r="AP10" s="154"/>
      <c r="AQ10" s="154">
        <f>S10-AI10</f>
        <v>24000</v>
      </c>
      <c r="AR10" s="154"/>
      <c r="AS10" s="154"/>
      <c r="AT10" s="154"/>
      <c r="AU10" s="157" t="s">
        <v>5</v>
      </c>
      <c r="AV10" s="158"/>
      <c r="AW10" s="158"/>
      <c r="AX10" s="159"/>
      <c r="AY10" s="166">
        <v>20000</v>
      </c>
      <c r="AZ10" s="167"/>
      <c r="BA10" s="167"/>
      <c r="BB10" s="168"/>
      <c r="BC10" s="171" t="s">
        <v>34</v>
      </c>
      <c r="BD10" s="124"/>
      <c r="BE10" s="124"/>
      <c r="BF10" s="122"/>
      <c r="BG10" s="122"/>
      <c r="BH10" s="122"/>
      <c r="BI10" s="122"/>
      <c r="BJ10" s="122"/>
      <c r="BK10" s="122"/>
      <c r="BL10" s="124"/>
      <c r="BM10" s="124"/>
      <c r="BN10" s="125"/>
    </row>
    <row r="11" spans="1:67" s="8" customFormat="1" ht="8.1" customHeight="1">
      <c r="A11" s="128"/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61"/>
      <c r="M11" s="62"/>
      <c r="N11" s="63"/>
      <c r="O11" s="67"/>
      <c r="P11" s="68"/>
      <c r="Q11" s="68"/>
      <c r="R11" s="69"/>
      <c r="S11" s="73"/>
      <c r="T11" s="74"/>
      <c r="U11" s="74"/>
      <c r="V11" s="75"/>
      <c r="W11" s="82"/>
      <c r="X11" s="83"/>
      <c r="Y11" s="83"/>
      <c r="Z11" s="84"/>
      <c r="AA11" s="82"/>
      <c r="AB11" s="83"/>
      <c r="AC11" s="83"/>
      <c r="AD11" s="86"/>
      <c r="AE11" s="90"/>
      <c r="AF11" s="91"/>
      <c r="AG11" s="91"/>
      <c r="AH11" s="92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60"/>
      <c r="AV11" s="161"/>
      <c r="AW11" s="161"/>
      <c r="AX11" s="162"/>
      <c r="AY11" s="169"/>
      <c r="AZ11" s="143"/>
      <c r="BA11" s="143"/>
      <c r="BB11" s="144"/>
      <c r="BC11" s="172"/>
      <c r="BD11" s="126"/>
      <c r="BE11" s="126"/>
      <c r="BF11" s="123"/>
      <c r="BG11" s="123"/>
      <c r="BH11" s="123"/>
      <c r="BI11" s="123"/>
      <c r="BJ11" s="123"/>
      <c r="BK11" s="123"/>
      <c r="BL11" s="126"/>
      <c r="BM11" s="126"/>
      <c r="BN11" s="127"/>
    </row>
    <row r="12" spans="1:67" s="8" customFormat="1" ht="8.1" customHeight="1">
      <c r="A12" s="128"/>
      <c r="B12" s="62"/>
      <c r="C12" s="62"/>
      <c r="D12" s="62"/>
      <c r="E12" s="62"/>
      <c r="F12" s="62"/>
      <c r="G12" s="62"/>
      <c r="H12" s="62"/>
      <c r="I12" s="62"/>
      <c r="J12" s="62"/>
      <c r="K12" s="63"/>
      <c r="L12" s="61" t="s">
        <v>18</v>
      </c>
      <c r="M12" s="62"/>
      <c r="N12" s="63"/>
      <c r="O12" s="132">
        <v>43889</v>
      </c>
      <c r="P12" s="133"/>
      <c r="Q12" s="133"/>
      <c r="R12" s="134"/>
      <c r="S12" s="73"/>
      <c r="T12" s="74"/>
      <c r="U12" s="74"/>
      <c r="V12" s="75"/>
      <c r="W12" s="138">
        <v>32000</v>
      </c>
      <c r="X12" s="74"/>
      <c r="Y12" s="74"/>
      <c r="Z12" s="75"/>
      <c r="AA12" s="138">
        <f>S10-W12</f>
        <v>8000</v>
      </c>
      <c r="AB12" s="74"/>
      <c r="AC12" s="74"/>
      <c r="AD12" s="140"/>
      <c r="AE12" s="142">
        <f>S10*AE10</f>
        <v>40000</v>
      </c>
      <c r="AF12" s="143"/>
      <c r="AG12" s="143"/>
      <c r="AH12" s="144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60"/>
      <c r="AV12" s="161"/>
      <c r="AW12" s="161"/>
      <c r="AX12" s="162"/>
      <c r="AY12" s="169"/>
      <c r="AZ12" s="143"/>
      <c r="BA12" s="143"/>
      <c r="BB12" s="144"/>
      <c r="BC12" s="148">
        <v>24000</v>
      </c>
      <c r="BD12" s="149"/>
      <c r="BE12" s="150"/>
      <c r="BF12" s="148"/>
      <c r="BG12" s="149"/>
      <c r="BH12" s="150"/>
      <c r="BI12" s="148"/>
      <c r="BJ12" s="149"/>
      <c r="BK12" s="150"/>
      <c r="BL12" s="148"/>
      <c r="BM12" s="149"/>
      <c r="BN12" s="191"/>
    </row>
    <row r="13" spans="1:67" s="8" customFormat="1" ht="14.1" customHeight="1">
      <c r="A13" s="193" t="s">
        <v>33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129"/>
      <c r="M13" s="130"/>
      <c r="N13" s="131"/>
      <c r="O13" s="135"/>
      <c r="P13" s="136"/>
      <c r="Q13" s="136"/>
      <c r="R13" s="137"/>
      <c r="S13" s="76"/>
      <c r="T13" s="77"/>
      <c r="U13" s="77"/>
      <c r="V13" s="78"/>
      <c r="W13" s="139"/>
      <c r="X13" s="77"/>
      <c r="Y13" s="77"/>
      <c r="Z13" s="78"/>
      <c r="AA13" s="139"/>
      <c r="AB13" s="77"/>
      <c r="AC13" s="77"/>
      <c r="AD13" s="141"/>
      <c r="AE13" s="145"/>
      <c r="AF13" s="146"/>
      <c r="AG13" s="146"/>
      <c r="AH13" s="147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63"/>
      <c r="AV13" s="164"/>
      <c r="AW13" s="164"/>
      <c r="AX13" s="165"/>
      <c r="AY13" s="170"/>
      <c r="AZ13" s="146"/>
      <c r="BA13" s="146"/>
      <c r="BB13" s="147"/>
      <c r="BC13" s="151"/>
      <c r="BD13" s="152"/>
      <c r="BE13" s="153"/>
      <c r="BF13" s="151"/>
      <c r="BG13" s="152"/>
      <c r="BH13" s="153"/>
      <c r="BI13" s="151"/>
      <c r="BJ13" s="152"/>
      <c r="BK13" s="153"/>
      <c r="BL13" s="151"/>
      <c r="BM13" s="152"/>
      <c r="BN13" s="192"/>
    </row>
    <row r="14" spans="1:67" s="8" customFormat="1" ht="14.1" customHeight="1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194"/>
      <c r="M14" s="195"/>
      <c r="N14" s="196"/>
      <c r="O14" s="64"/>
      <c r="P14" s="65"/>
      <c r="Q14" s="65"/>
      <c r="R14" s="66"/>
      <c r="S14" s="200"/>
      <c r="T14" s="201"/>
      <c r="U14" s="201"/>
      <c r="V14" s="201"/>
      <c r="W14" s="206"/>
      <c r="X14" s="207"/>
      <c r="Y14" s="207"/>
      <c r="Z14" s="208"/>
      <c r="AA14" s="206"/>
      <c r="AB14" s="207"/>
      <c r="AC14" s="207"/>
      <c r="AD14" s="212"/>
      <c r="AE14" s="246"/>
      <c r="AF14" s="247"/>
      <c r="AG14" s="247"/>
      <c r="AH14" s="248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6"/>
      <c r="AV14" s="177"/>
      <c r="AW14" s="177"/>
      <c r="AX14" s="178"/>
      <c r="AY14" s="222"/>
      <c r="AZ14" s="223"/>
      <c r="BA14" s="223"/>
      <c r="BB14" s="224"/>
      <c r="BC14" s="227"/>
      <c r="BD14" s="228"/>
      <c r="BE14" s="228"/>
      <c r="BF14" s="231"/>
      <c r="BG14" s="231"/>
      <c r="BH14" s="231"/>
      <c r="BI14" s="231"/>
      <c r="BJ14" s="231"/>
      <c r="BK14" s="231"/>
      <c r="BL14" s="228"/>
      <c r="BM14" s="228"/>
      <c r="BN14" s="233"/>
    </row>
    <row r="15" spans="1:67" s="8" customFormat="1" ht="8.1" customHeight="1">
      <c r="A15" s="128"/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197"/>
      <c r="M15" s="198"/>
      <c r="N15" s="199"/>
      <c r="O15" s="67"/>
      <c r="P15" s="68"/>
      <c r="Q15" s="68"/>
      <c r="R15" s="69"/>
      <c r="S15" s="202"/>
      <c r="T15" s="203"/>
      <c r="U15" s="203"/>
      <c r="V15" s="203"/>
      <c r="W15" s="209"/>
      <c r="X15" s="210"/>
      <c r="Y15" s="210"/>
      <c r="Z15" s="211"/>
      <c r="AA15" s="209"/>
      <c r="AB15" s="210"/>
      <c r="AC15" s="210"/>
      <c r="AD15" s="213"/>
      <c r="AE15" s="249"/>
      <c r="AF15" s="250"/>
      <c r="AG15" s="250"/>
      <c r="AH15" s="251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9"/>
      <c r="AV15" s="180"/>
      <c r="AW15" s="180"/>
      <c r="AX15" s="181"/>
      <c r="AY15" s="225"/>
      <c r="AZ15" s="186"/>
      <c r="BA15" s="186"/>
      <c r="BB15" s="187"/>
      <c r="BC15" s="229"/>
      <c r="BD15" s="230"/>
      <c r="BE15" s="230"/>
      <c r="BF15" s="232"/>
      <c r="BG15" s="232"/>
      <c r="BH15" s="232"/>
      <c r="BI15" s="232"/>
      <c r="BJ15" s="232"/>
      <c r="BK15" s="232"/>
      <c r="BL15" s="230"/>
      <c r="BM15" s="230"/>
      <c r="BN15" s="234"/>
    </row>
    <row r="16" spans="1:67" s="8" customFormat="1" ht="8.1" customHeight="1">
      <c r="A16" s="128"/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197"/>
      <c r="M16" s="198"/>
      <c r="N16" s="199"/>
      <c r="O16" s="132"/>
      <c r="P16" s="133"/>
      <c r="Q16" s="133"/>
      <c r="R16" s="134"/>
      <c r="S16" s="202"/>
      <c r="T16" s="203"/>
      <c r="U16" s="203"/>
      <c r="V16" s="203"/>
      <c r="W16" s="238"/>
      <c r="X16" s="239"/>
      <c r="Y16" s="239"/>
      <c r="Z16" s="240"/>
      <c r="AA16" s="238"/>
      <c r="AB16" s="239"/>
      <c r="AC16" s="239"/>
      <c r="AD16" s="244"/>
      <c r="AE16" s="185"/>
      <c r="AF16" s="186"/>
      <c r="AG16" s="186"/>
      <c r="AH16" s="187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9"/>
      <c r="AV16" s="180"/>
      <c r="AW16" s="180"/>
      <c r="AX16" s="181"/>
      <c r="AY16" s="225"/>
      <c r="AZ16" s="186"/>
      <c r="BA16" s="186"/>
      <c r="BB16" s="187"/>
      <c r="BC16" s="214"/>
      <c r="BD16" s="215"/>
      <c r="BE16" s="216"/>
      <c r="BF16" s="214"/>
      <c r="BG16" s="215"/>
      <c r="BH16" s="216"/>
      <c r="BI16" s="214"/>
      <c r="BJ16" s="215"/>
      <c r="BK16" s="216"/>
      <c r="BL16" s="214"/>
      <c r="BM16" s="215"/>
      <c r="BN16" s="220"/>
    </row>
    <row r="17" spans="1:66" s="8" customFormat="1" ht="14.1" customHeight="1">
      <c r="A17" s="193"/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35"/>
      <c r="M17" s="236"/>
      <c r="N17" s="237"/>
      <c r="O17" s="135"/>
      <c r="P17" s="136"/>
      <c r="Q17" s="136"/>
      <c r="R17" s="137"/>
      <c r="S17" s="204"/>
      <c r="T17" s="205"/>
      <c r="U17" s="205"/>
      <c r="V17" s="205"/>
      <c r="W17" s="241"/>
      <c r="X17" s="242"/>
      <c r="Y17" s="242"/>
      <c r="Z17" s="243"/>
      <c r="AA17" s="241"/>
      <c r="AB17" s="242"/>
      <c r="AC17" s="242"/>
      <c r="AD17" s="245"/>
      <c r="AE17" s="188"/>
      <c r="AF17" s="189"/>
      <c r="AG17" s="189"/>
      <c r="AH17" s="190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82"/>
      <c r="AV17" s="183"/>
      <c r="AW17" s="183"/>
      <c r="AX17" s="184"/>
      <c r="AY17" s="226"/>
      <c r="AZ17" s="189"/>
      <c r="BA17" s="189"/>
      <c r="BB17" s="190"/>
      <c r="BC17" s="217"/>
      <c r="BD17" s="218"/>
      <c r="BE17" s="219"/>
      <c r="BF17" s="217"/>
      <c r="BG17" s="218"/>
      <c r="BH17" s="219"/>
      <c r="BI17" s="217"/>
      <c r="BJ17" s="218"/>
      <c r="BK17" s="219"/>
      <c r="BL17" s="217"/>
      <c r="BM17" s="218"/>
      <c r="BN17" s="221"/>
    </row>
    <row r="18" spans="1:66" s="8" customFormat="1" ht="14.1" customHeight="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9"/>
      <c r="L18" s="194"/>
      <c r="M18" s="195"/>
      <c r="N18" s="196"/>
      <c r="O18" s="64"/>
      <c r="P18" s="65"/>
      <c r="Q18" s="65"/>
      <c r="R18" s="66"/>
      <c r="S18" s="200"/>
      <c r="T18" s="201"/>
      <c r="U18" s="201"/>
      <c r="V18" s="201"/>
      <c r="W18" s="206"/>
      <c r="X18" s="207"/>
      <c r="Y18" s="207"/>
      <c r="Z18" s="208"/>
      <c r="AA18" s="206"/>
      <c r="AB18" s="207"/>
      <c r="AC18" s="207"/>
      <c r="AD18" s="212"/>
      <c r="AE18" s="246"/>
      <c r="AF18" s="247"/>
      <c r="AG18" s="247"/>
      <c r="AH18" s="248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6"/>
      <c r="AV18" s="177"/>
      <c r="AW18" s="177"/>
      <c r="AX18" s="178"/>
      <c r="AY18" s="222"/>
      <c r="AZ18" s="223"/>
      <c r="BA18" s="223"/>
      <c r="BB18" s="224"/>
      <c r="BC18" s="227"/>
      <c r="BD18" s="228"/>
      <c r="BE18" s="228"/>
      <c r="BF18" s="231"/>
      <c r="BG18" s="231"/>
      <c r="BH18" s="231"/>
      <c r="BI18" s="231"/>
      <c r="BJ18" s="231"/>
      <c r="BK18" s="231"/>
      <c r="BL18" s="228"/>
      <c r="BM18" s="228"/>
      <c r="BN18" s="233"/>
    </row>
    <row r="19" spans="1:66" s="8" customFormat="1" ht="8.1" customHeight="1">
      <c r="A19" s="128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197"/>
      <c r="M19" s="198"/>
      <c r="N19" s="199"/>
      <c r="O19" s="67"/>
      <c r="P19" s="68"/>
      <c r="Q19" s="68"/>
      <c r="R19" s="69"/>
      <c r="S19" s="202"/>
      <c r="T19" s="203"/>
      <c r="U19" s="203"/>
      <c r="V19" s="203"/>
      <c r="W19" s="209"/>
      <c r="X19" s="210"/>
      <c r="Y19" s="210"/>
      <c r="Z19" s="211"/>
      <c r="AA19" s="209"/>
      <c r="AB19" s="210"/>
      <c r="AC19" s="210"/>
      <c r="AD19" s="213"/>
      <c r="AE19" s="249"/>
      <c r="AF19" s="250"/>
      <c r="AG19" s="250"/>
      <c r="AH19" s="251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9"/>
      <c r="AV19" s="180"/>
      <c r="AW19" s="180"/>
      <c r="AX19" s="181"/>
      <c r="AY19" s="225"/>
      <c r="AZ19" s="186"/>
      <c r="BA19" s="186"/>
      <c r="BB19" s="187"/>
      <c r="BC19" s="229"/>
      <c r="BD19" s="230"/>
      <c r="BE19" s="230"/>
      <c r="BF19" s="232"/>
      <c r="BG19" s="232"/>
      <c r="BH19" s="232"/>
      <c r="BI19" s="232"/>
      <c r="BJ19" s="232"/>
      <c r="BK19" s="232"/>
      <c r="BL19" s="230"/>
      <c r="BM19" s="230"/>
      <c r="BN19" s="234"/>
    </row>
    <row r="20" spans="1:66" s="8" customFormat="1" ht="8.1" customHeight="1">
      <c r="A20" s="128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197"/>
      <c r="M20" s="198"/>
      <c r="N20" s="199"/>
      <c r="O20" s="132"/>
      <c r="P20" s="133"/>
      <c r="Q20" s="133"/>
      <c r="R20" s="134"/>
      <c r="S20" s="202"/>
      <c r="T20" s="203"/>
      <c r="U20" s="203"/>
      <c r="V20" s="203"/>
      <c r="W20" s="238"/>
      <c r="X20" s="239"/>
      <c r="Y20" s="239"/>
      <c r="Z20" s="240"/>
      <c r="AA20" s="238"/>
      <c r="AB20" s="239"/>
      <c r="AC20" s="239"/>
      <c r="AD20" s="244"/>
      <c r="AE20" s="185"/>
      <c r="AF20" s="186"/>
      <c r="AG20" s="186"/>
      <c r="AH20" s="187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9"/>
      <c r="AV20" s="180"/>
      <c r="AW20" s="180"/>
      <c r="AX20" s="181"/>
      <c r="AY20" s="225"/>
      <c r="AZ20" s="186"/>
      <c r="BA20" s="186"/>
      <c r="BB20" s="187"/>
      <c r="BC20" s="214"/>
      <c r="BD20" s="215"/>
      <c r="BE20" s="216"/>
      <c r="BF20" s="214"/>
      <c r="BG20" s="215"/>
      <c r="BH20" s="216"/>
      <c r="BI20" s="214"/>
      <c r="BJ20" s="215"/>
      <c r="BK20" s="216"/>
      <c r="BL20" s="214"/>
      <c r="BM20" s="215"/>
      <c r="BN20" s="220"/>
    </row>
    <row r="21" spans="1:66" s="8" customFormat="1" ht="14.1" customHeight="1">
      <c r="A21" s="193"/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35"/>
      <c r="M21" s="236"/>
      <c r="N21" s="237"/>
      <c r="O21" s="135"/>
      <c r="P21" s="136"/>
      <c r="Q21" s="136"/>
      <c r="R21" s="137"/>
      <c r="S21" s="204"/>
      <c r="T21" s="205"/>
      <c r="U21" s="205"/>
      <c r="V21" s="205"/>
      <c r="W21" s="241"/>
      <c r="X21" s="242"/>
      <c r="Y21" s="242"/>
      <c r="Z21" s="243"/>
      <c r="AA21" s="241"/>
      <c r="AB21" s="242"/>
      <c r="AC21" s="242"/>
      <c r="AD21" s="245"/>
      <c r="AE21" s="188"/>
      <c r="AF21" s="189"/>
      <c r="AG21" s="189"/>
      <c r="AH21" s="190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82"/>
      <c r="AV21" s="183"/>
      <c r="AW21" s="183"/>
      <c r="AX21" s="184"/>
      <c r="AY21" s="226"/>
      <c r="AZ21" s="189"/>
      <c r="BA21" s="189"/>
      <c r="BB21" s="190"/>
      <c r="BC21" s="217"/>
      <c r="BD21" s="218"/>
      <c r="BE21" s="219"/>
      <c r="BF21" s="217"/>
      <c r="BG21" s="218"/>
      <c r="BH21" s="219"/>
      <c r="BI21" s="217"/>
      <c r="BJ21" s="218"/>
      <c r="BK21" s="219"/>
      <c r="BL21" s="217"/>
      <c r="BM21" s="218"/>
      <c r="BN21" s="221"/>
    </row>
    <row r="22" spans="1:66" s="8" customFormat="1" ht="14.1" customHeight="1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9"/>
      <c r="L22" s="194"/>
      <c r="M22" s="195"/>
      <c r="N22" s="196"/>
      <c r="O22" s="64"/>
      <c r="P22" s="65"/>
      <c r="Q22" s="65"/>
      <c r="R22" s="66"/>
      <c r="S22" s="200"/>
      <c r="T22" s="201"/>
      <c r="U22" s="201"/>
      <c r="V22" s="201"/>
      <c r="W22" s="206"/>
      <c r="X22" s="207"/>
      <c r="Y22" s="207"/>
      <c r="Z22" s="208"/>
      <c r="AA22" s="206"/>
      <c r="AB22" s="207"/>
      <c r="AC22" s="207"/>
      <c r="AD22" s="212"/>
      <c r="AE22" s="246"/>
      <c r="AF22" s="247"/>
      <c r="AG22" s="247"/>
      <c r="AH22" s="248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6"/>
      <c r="AV22" s="177"/>
      <c r="AW22" s="177"/>
      <c r="AX22" s="178"/>
      <c r="AY22" s="222"/>
      <c r="AZ22" s="223"/>
      <c r="BA22" s="223"/>
      <c r="BB22" s="224"/>
      <c r="BC22" s="227"/>
      <c r="BD22" s="228"/>
      <c r="BE22" s="228"/>
      <c r="BF22" s="231"/>
      <c r="BG22" s="231"/>
      <c r="BH22" s="231"/>
      <c r="BI22" s="231"/>
      <c r="BJ22" s="231"/>
      <c r="BK22" s="231"/>
      <c r="BL22" s="228"/>
      <c r="BM22" s="228"/>
      <c r="BN22" s="233"/>
    </row>
    <row r="23" spans="1:66" s="8" customFormat="1" ht="8.1" customHeight="1">
      <c r="A23" s="128"/>
      <c r="B23" s="62"/>
      <c r="C23" s="62"/>
      <c r="D23" s="62"/>
      <c r="E23" s="62"/>
      <c r="F23" s="62"/>
      <c r="G23" s="62"/>
      <c r="H23" s="62"/>
      <c r="I23" s="62"/>
      <c r="J23" s="62"/>
      <c r="K23" s="63"/>
      <c r="L23" s="197"/>
      <c r="M23" s="198"/>
      <c r="N23" s="199"/>
      <c r="O23" s="67"/>
      <c r="P23" s="68"/>
      <c r="Q23" s="68"/>
      <c r="R23" s="69"/>
      <c r="S23" s="202"/>
      <c r="T23" s="203"/>
      <c r="U23" s="203"/>
      <c r="V23" s="203"/>
      <c r="W23" s="209"/>
      <c r="X23" s="210"/>
      <c r="Y23" s="210"/>
      <c r="Z23" s="211"/>
      <c r="AA23" s="209"/>
      <c r="AB23" s="210"/>
      <c r="AC23" s="210"/>
      <c r="AD23" s="213"/>
      <c r="AE23" s="249"/>
      <c r="AF23" s="250"/>
      <c r="AG23" s="250"/>
      <c r="AH23" s="251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9"/>
      <c r="AV23" s="180"/>
      <c r="AW23" s="180"/>
      <c r="AX23" s="181"/>
      <c r="AY23" s="225"/>
      <c r="AZ23" s="186"/>
      <c r="BA23" s="186"/>
      <c r="BB23" s="187"/>
      <c r="BC23" s="229"/>
      <c r="BD23" s="230"/>
      <c r="BE23" s="230"/>
      <c r="BF23" s="232"/>
      <c r="BG23" s="232"/>
      <c r="BH23" s="232"/>
      <c r="BI23" s="232"/>
      <c r="BJ23" s="232"/>
      <c r="BK23" s="232"/>
      <c r="BL23" s="230"/>
      <c r="BM23" s="230"/>
      <c r="BN23" s="234"/>
    </row>
    <row r="24" spans="1:66" s="8" customFormat="1" ht="8.1" customHeight="1">
      <c r="A24" s="128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197"/>
      <c r="M24" s="198"/>
      <c r="N24" s="199"/>
      <c r="O24" s="132"/>
      <c r="P24" s="133"/>
      <c r="Q24" s="133"/>
      <c r="R24" s="134"/>
      <c r="S24" s="202"/>
      <c r="T24" s="203"/>
      <c r="U24" s="203"/>
      <c r="V24" s="203"/>
      <c r="W24" s="238"/>
      <c r="X24" s="239"/>
      <c r="Y24" s="239"/>
      <c r="Z24" s="240"/>
      <c r="AA24" s="238"/>
      <c r="AB24" s="239"/>
      <c r="AC24" s="239"/>
      <c r="AD24" s="244"/>
      <c r="AE24" s="185"/>
      <c r="AF24" s="186"/>
      <c r="AG24" s="186"/>
      <c r="AH24" s="187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9"/>
      <c r="AV24" s="180"/>
      <c r="AW24" s="180"/>
      <c r="AX24" s="181"/>
      <c r="AY24" s="225"/>
      <c r="AZ24" s="186"/>
      <c r="BA24" s="186"/>
      <c r="BB24" s="187"/>
      <c r="BC24" s="214"/>
      <c r="BD24" s="215"/>
      <c r="BE24" s="216"/>
      <c r="BF24" s="214"/>
      <c r="BG24" s="215"/>
      <c r="BH24" s="216"/>
      <c r="BI24" s="214"/>
      <c r="BJ24" s="215"/>
      <c r="BK24" s="216"/>
      <c r="BL24" s="214"/>
      <c r="BM24" s="215"/>
      <c r="BN24" s="220"/>
    </row>
    <row r="25" spans="1:66" s="8" customFormat="1" ht="14.1" customHeight="1">
      <c r="A25" s="193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235"/>
      <c r="M25" s="236"/>
      <c r="N25" s="237"/>
      <c r="O25" s="135"/>
      <c r="P25" s="136"/>
      <c r="Q25" s="136"/>
      <c r="R25" s="137"/>
      <c r="S25" s="204"/>
      <c r="T25" s="205"/>
      <c r="U25" s="205"/>
      <c r="V25" s="205"/>
      <c r="W25" s="241"/>
      <c r="X25" s="242"/>
      <c r="Y25" s="242"/>
      <c r="Z25" s="243"/>
      <c r="AA25" s="241"/>
      <c r="AB25" s="242"/>
      <c r="AC25" s="242"/>
      <c r="AD25" s="245"/>
      <c r="AE25" s="188"/>
      <c r="AF25" s="189"/>
      <c r="AG25" s="189"/>
      <c r="AH25" s="190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82"/>
      <c r="AV25" s="183"/>
      <c r="AW25" s="183"/>
      <c r="AX25" s="184"/>
      <c r="AY25" s="226"/>
      <c r="AZ25" s="189"/>
      <c r="BA25" s="189"/>
      <c r="BB25" s="190"/>
      <c r="BC25" s="217"/>
      <c r="BD25" s="218"/>
      <c r="BE25" s="219"/>
      <c r="BF25" s="217"/>
      <c r="BG25" s="218"/>
      <c r="BH25" s="219"/>
      <c r="BI25" s="217"/>
      <c r="BJ25" s="218"/>
      <c r="BK25" s="219"/>
      <c r="BL25" s="217"/>
      <c r="BM25" s="218"/>
      <c r="BN25" s="221"/>
    </row>
    <row r="26" spans="1:66" s="8" customFormat="1" ht="14.1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9"/>
      <c r="L26" s="194"/>
      <c r="M26" s="195"/>
      <c r="N26" s="196"/>
      <c r="O26" s="64"/>
      <c r="P26" s="65"/>
      <c r="Q26" s="65"/>
      <c r="R26" s="66"/>
      <c r="S26" s="200"/>
      <c r="T26" s="201"/>
      <c r="U26" s="201"/>
      <c r="V26" s="201"/>
      <c r="W26" s="206"/>
      <c r="X26" s="207"/>
      <c r="Y26" s="207"/>
      <c r="Z26" s="208"/>
      <c r="AA26" s="206"/>
      <c r="AB26" s="207"/>
      <c r="AC26" s="207"/>
      <c r="AD26" s="212"/>
      <c r="AE26" s="246"/>
      <c r="AF26" s="247"/>
      <c r="AG26" s="247"/>
      <c r="AH26" s="248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6"/>
      <c r="AV26" s="177"/>
      <c r="AW26" s="177"/>
      <c r="AX26" s="178"/>
      <c r="AY26" s="222"/>
      <c r="AZ26" s="223"/>
      <c r="BA26" s="223"/>
      <c r="BB26" s="224"/>
      <c r="BC26" s="227"/>
      <c r="BD26" s="228"/>
      <c r="BE26" s="228"/>
      <c r="BF26" s="231"/>
      <c r="BG26" s="231"/>
      <c r="BH26" s="231"/>
      <c r="BI26" s="231"/>
      <c r="BJ26" s="231"/>
      <c r="BK26" s="231"/>
      <c r="BL26" s="228"/>
      <c r="BM26" s="228"/>
      <c r="BN26" s="233"/>
    </row>
    <row r="27" spans="1:66" s="8" customFormat="1" ht="8.1" customHeight="1">
      <c r="A27" s="128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197"/>
      <c r="M27" s="198"/>
      <c r="N27" s="199"/>
      <c r="O27" s="67"/>
      <c r="P27" s="68"/>
      <c r="Q27" s="68"/>
      <c r="R27" s="69"/>
      <c r="S27" s="202"/>
      <c r="T27" s="203"/>
      <c r="U27" s="203"/>
      <c r="V27" s="203"/>
      <c r="W27" s="209"/>
      <c r="X27" s="210"/>
      <c r="Y27" s="210"/>
      <c r="Z27" s="211"/>
      <c r="AA27" s="209"/>
      <c r="AB27" s="210"/>
      <c r="AC27" s="210"/>
      <c r="AD27" s="213"/>
      <c r="AE27" s="249"/>
      <c r="AF27" s="250"/>
      <c r="AG27" s="250"/>
      <c r="AH27" s="251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9"/>
      <c r="AV27" s="180"/>
      <c r="AW27" s="180"/>
      <c r="AX27" s="181"/>
      <c r="AY27" s="225"/>
      <c r="AZ27" s="186"/>
      <c r="BA27" s="186"/>
      <c r="BB27" s="187"/>
      <c r="BC27" s="229"/>
      <c r="BD27" s="230"/>
      <c r="BE27" s="230"/>
      <c r="BF27" s="232"/>
      <c r="BG27" s="232"/>
      <c r="BH27" s="232"/>
      <c r="BI27" s="232"/>
      <c r="BJ27" s="232"/>
      <c r="BK27" s="232"/>
      <c r="BL27" s="230"/>
      <c r="BM27" s="230"/>
      <c r="BN27" s="234"/>
    </row>
    <row r="28" spans="1:66" s="8" customFormat="1" ht="8.1" customHeight="1">
      <c r="A28" s="128"/>
      <c r="B28" s="62"/>
      <c r="C28" s="62"/>
      <c r="D28" s="62"/>
      <c r="E28" s="62"/>
      <c r="F28" s="62"/>
      <c r="G28" s="62"/>
      <c r="H28" s="62"/>
      <c r="I28" s="62"/>
      <c r="J28" s="62"/>
      <c r="K28" s="63"/>
      <c r="L28" s="197"/>
      <c r="M28" s="198"/>
      <c r="N28" s="199"/>
      <c r="O28" s="132"/>
      <c r="P28" s="133"/>
      <c r="Q28" s="133"/>
      <c r="R28" s="134"/>
      <c r="S28" s="202"/>
      <c r="T28" s="203"/>
      <c r="U28" s="203"/>
      <c r="V28" s="203"/>
      <c r="W28" s="238"/>
      <c r="X28" s="239"/>
      <c r="Y28" s="239"/>
      <c r="Z28" s="240"/>
      <c r="AA28" s="238"/>
      <c r="AB28" s="239"/>
      <c r="AC28" s="239"/>
      <c r="AD28" s="244"/>
      <c r="AE28" s="185"/>
      <c r="AF28" s="186"/>
      <c r="AG28" s="186"/>
      <c r="AH28" s="187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9"/>
      <c r="AV28" s="180"/>
      <c r="AW28" s="180"/>
      <c r="AX28" s="181"/>
      <c r="AY28" s="225"/>
      <c r="AZ28" s="186"/>
      <c r="BA28" s="186"/>
      <c r="BB28" s="187"/>
      <c r="BC28" s="214"/>
      <c r="BD28" s="215"/>
      <c r="BE28" s="216"/>
      <c r="BF28" s="214"/>
      <c r="BG28" s="215"/>
      <c r="BH28" s="216"/>
      <c r="BI28" s="214"/>
      <c r="BJ28" s="215"/>
      <c r="BK28" s="216"/>
      <c r="BL28" s="214"/>
      <c r="BM28" s="215"/>
      <c r="BN28" s="220"/>
    </row>
    <row r="29" spans="1:66" s="8" customFormat="1" ht="14.1" customHeight="1">
      <c r="A29" s="193"/>
      <c r="B29" s="130"/>
      <c r="C29" s="130"/>
      <c r="D29" s="130"/>
      <c r="E29" s="130"/>
      <c r="F29" s="130"/>
      <c r="G29" s="130"/>
      <c r="H29" s="130"/>
      <c r="I29" s="130"/>
      <c r="J29" s="130"/>
      <c r="K29" s="131"/>
      <c r="L29" s="235"/>
      <c r="M29" s="236"/>
      <c r="N29" s="237"/>
      <c r="O29" s="135"/>
      <c r="P29" s="136"/>
      <c r="Q29" s="136"/>
      <c r="R29" s="137"/>
      <c r="S29" s="204"/>
      <c r="T29" s="205"/>
      <c r="U29" s="205"/>
      <c r="V29" s="205"/>
      <c r="W29" s="241"/>
      <c r="X29" s="242"/>
      <c r="Y29" s="242"/>
      <c r="Z29" s="243"/>
      <c r="AA29" s="241"/>
      <c r="AB29" s="242"/>
      <c r="AC29" s="242"/>
      <c r="AD29" s="245"/>
      <c r="AE29" s="188"/>
      <c r="AF29" s="189"/>
      <c r="AG29" s="189"/>
      <c r="AH29" s="190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82"/>
      <c r="AV29" s="183"/>
      <c r="AW29" s="183"/>
      <c r="AX29" s="184"/>
      <c r="AY29" s="226"/>
      <c r="AZ29" s="189"/>
      <c r="BA29" s="189"/>
      <c r="BB29" s="190"/>
      <c r="BC29" s="217"/>
      <c r="BD29" s="218"/>
      <c r="BE29" s="219"/>
      <c r="BF29" s="217"/>
      <c r="BG29" s="218"/>
      <c r="BH29" s="219"/>
      <c r="BI29" s="217"/>
      <c r="BJ29" s="218"/>
      <c r="BK29" s="219"/>
      <c r="BL29" s="217"/>
      <c r="BM29" s="218"/>
      <c r="BN29" s="221"/>
    </row>
    <row r="30" spans="1:66" s="8" customFormat="1" ht="14.1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9"/>
      <c r="L30" s="194"/>
      <c r="M30" s="195"/>
      <c r="N30" s="196"/>
      <c r="O30" s="64"/>
      <c r="P30" s="65"/>
      <c r="Q30" s="65"/>
      <c r="R30" s="66"/>
      <c r="S30" s="200"/>
      <c r="T30" s="201"/>
      <c r="U30" s="201"/>
      <c r="V30" s="201"/>
      <c r="W30" s="206"/>
      <c r="X30" s="207"/>
      <c r="Y30" s="207"/>
      <c r="Z30" s="208"/>
      <c r="AA30" s="206"/>
      <c r="AB30" s="207"/>
      <c r="AC30" s="207"/>
      <c r="AD30" s="212"/>
      <c r="AE30" s="246"/>
      <c r="AF30" s="247"/>
      <c r="AG30" s="247"/>
      <c r="AH30" s="248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6"/>
      <c r="AV30" s="177"/>
      <c r="AW30" s="177"/>
      <c r="AX30" s="178"/>
      <c r="AY30" s="222"/>
      <c r="AZ30" s="223"/>
      <c r="BA30" s="223"/>
      <c r="BB30" s="224"/>
      <c r="BC30" s="227"/>
      <c r="BD30" s="228"/>
      <c r="BE30" s="228"/>
      <c r="BF30" s="231"/>
      <c r="BG30" s="231"/>
      <c r="BH30" s="231"/>
      <c r="BI30" s="231"/>
      <c r="BJ30" s="231"/>
      <c r="BK30" s="231"/>
      <c r="BL30" s="228"/>
      <c r="BM30" s="228"/>
      <c r="BN30" s="233"/>
    </row>
    <row r="31" spans="1:66" s="8" customFormat="1" ht="8.1" customHeight="1">
      <c r="A31" s="128"/>
      <c r="B31" s="62"/>
      <c r="C31" s="62"/>
      <c r="D31" s="62"/>
      <c r="E31" s="62"/>
      <c r="F31" s="62"/>
      <c r="G31" s="62"/>
      <c r="H31" s="62"/>
      <c r="I31" s="62"/>
      <c r="J31" s="62"/>
      <c r="K31" s="63"/>
      <c r="L31" s="197"/>
      <c r="M31" s="198"/>
      <c r="N31" s="199"/>
      <c r="O31" s="67"/>
      <c r="P31" s="68"/>
      <c r="Q31" s="68"/>
      <c r="R31" s="69"/>
      <c r="S31" s="202"/>
      <c r="T31" s="203"/>
      <c r="U31" s="203"/>
      <c r="V31" s="203"/>
      <c r="W31" s="209"/>
      <c r="X31" s="210"/>
      <c r="Y31" s="210"/>
      <c r="Z31" s="211"/>
      <c r="AA31" s="209"/>
      <c r="AB31" s="210"/>
      <c r="AC31" s="210"/>
      <c r="AD31" s="213"/>
      <c r="AE31" s="249"/>
      <c r="AF31" s="250"/>
      <c r="AG31" s="250"/>
      <c r="AH31" s="251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9"/>
      <c r="AV31" s="180"/>
      <c r="AW31" s="180"/>
      <c r="AX31" s="181"/>
      <c r="AY31" s="225"/>
      <c r="AZ31" s="186"/>
      <c r="BA31" s="186"/>
      <c r="BB31" s="187"/>
      <c r="BC31" s="229"/>
      <c r="BD31" s="230"/>
      <c r="BE31" s="230"/>
      <c r="BF31" s="232"/>
      <c r="BG31" s="232"/>
      <c r="BH31" s="232"/>
      <c r="BI31" s="232"/>
      <c r="BJ31" s="232"/>
      <c r="BK31" s="232"/>
      <c r="BL31" s="230"/>
      <c r="BM31" s="230"/>
      <c r="BN31" s="234"/>
    </row>
    <row r="32" spans="1:66" s="8" customFormat="1" ht="8.1" customHeight="1">
      <c r="A32" s="128"/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197"/>
      <c r="M32" s="198"/>
      <c r="N32" s="199"/>
      <c r="O32" s="132"/>
      <c r="P32" s="133"/>
      <c r="Q32" s="133"/>
      <c r="R32" s="134"/>
      <c r="S32" s="202"/>
      <c r="T32" s="203"/>
      <c r="U32" s="203"/>
      <c r="V32" s="203"/>
      <c r="W32" s="238"/>
      <c r="X32" s="239"/>
      <c r="Y32" s="239"/>
      <c r="Z32" s="240"/>
      <c r="AA32" s="238"/>
      <c r="AB32" s="239"/>
      <c r="AC32" s="239"/>
      <c r="AD32" s="244"/>
      <c r="AE32" s="185"/>
      <c r="AF32" s="186"/>
      <c r="AG32" s="186"/>
      <c r="AH32" s="187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9"/>
      <c r="AV32" s="180"/>
      <c r="AW32" s="180"/>
      <c r="AX32" s="181"/>
      <c r="AY32" s="225"/>
      <c r="AZ32" s="186"/>
      <c r="BA32" s="186"/>
      <c r="BB32" s="187"/>
      <c r="BC32" s="214"/>
      <c r="BD32" s="215"/>
      <c r="BE32" s="216"/>
      <c r="BF32" s="214"/>
      <c r="BG32" s="215"/>
      <c r="BH32" s="216"/>
      <c r="BI32" s="214"/>
      <c r="BJ32" s="215"/>
      <c r="BK32" s="216"/>
      <c r="BL32" s="214"/>
      <c r="BM32" s="215"/>
      <c r="BN32" s="220"/>
    </row>
    <row r="33" spans="1:66" s="8" customFormat="1" ht="14.1" customHeight="1">
      <c r="A33" s="193"/>
      <c r="B33" s="130"/>
      <c r="C33" s="130"/>
      <c r="D33" s="130"/>
      <c r="E33" s="130"/>
      <c r="F33" s="130"/>
      <c r="G33" s="130"/>
      <c r="H33" s="130"/>
      <c r="I33" s="130"/>
      <c r="J33" s="130"/>
      <c r="K33" s="131"/>
      <c r="L33" s="235"/>
      <c r="M33" s="236"/>
      <c r="N33" s="237"/>
      <c r="O33" s="135"/>
      <c r="P33" s="136"/>
      <c r="Q33" s="136"/>
      <c r="R33" s="137"/>
      <c r="S33" s="204"/>
      <c r="T33" s="205"/>
      <c r="U33" s="205"/>
      <c r="V33" s="205"/>
      <c r="W33" s="241"/>
      <c r="X33" s="242"/>
      <c r="Y33" s="242"/>
      <c r="Z33" s="243"/>
      <c r="AA33" s="241"/>
      <c r="AB33" s="242"/>
      <c r="AC33" s="242"/>
      <c r="AD33" s="245"/>
      <c r="AE33" s="188"/>
      <c r="AF33" s="189"/>
      <c r="AG33" s="189"/>
      <c r="AH33" s="190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82"/>
      <c r="AV33" s="183"/>
      <c r="AW33" s="183"/>
      <c r="AX33" s="184"/>
      <c r="AY33" s="226"/>
      <c r="AZ33" s="189"/>
      <c r="BA33" s="189"/>
      <c r="BB33" s="190"/>
      <c r="BC33" s="217"/>
      <c r="BD33" s="218"/>
      <c r="BE33" s="219"/>
      <c r="BF33" s="217"/>
      <c r="BG33" s="218"/>
      <c r="BH33" s="219"/>
      <c r="BI33" s="217"/>
      <c r="BJ33" s="218"/>
      <c r="BK33" s="219"/>
      <c r="BL33" s="217"/>
      <c r="BM33" s="218"/>
      <c r="BN33" s="221"/>
    </row>
    <row r="34" spans="1:66" s="8" customFormat="1" ht="14.1" customHeigh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9"/>
      <c r="L34" s="194"/>
      <c r="M34" s="195"/>
      <c r="N34" s="196"/>
      <c r="O34" s="64"/>
      <c r="P34" s="65"/>
      <c r="Q34" s="65"/>
      <c r="R34" s="66"/>
      <c r="S34" s="200"/>
      <c r="T34" s="201"/>
      <c r="U34" s="201"/>
      <c r="V34" s="201"/>
      <c r="W34" s="206"/>
      <c r="X34" s="207"/>
      <c r="Y34" s="207"/>
      <c r="Z34" s="208"/>
      <c r="AA34" s="206"/>
      <c r="AB34" s="207"/>
      <c r="AC34" s="207"/>
      <c r="AD34" s="212"/>
      <c r="AE34" s="246"/>
      <c r="AF34" s="247"/>
      <c r="AG34" s="247"/>
      <c r="AH34" s="248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6"/>
      <c r="AV34" s="177"/>
      <c r="AW34" s="177"/>
      <c r="AX34" s="178"/>
      <c r="AY34" s="222"/>
      <c r="AZ34" s="223"/>
      <c r="BA34" s="223"/>
      <c r="BB34" s="224"/>
      <c r="BC34" s="227"/>
      <c r="BD34" s="228"/>
      <c r="BE34" s="228"/>
      <c r="BF34" s="231"/>
      <c r="BG34" s="231"/>
      <c r="BH34" s="231"/>
      <c r="BI34" s="231"/>
      <c r="BJ34" s="231"/>
      <c r="BK34" s="231"/>
      <c r="BL34" s="228"/>
      <c r="BM34" s="228"/>
      <c r="BN34" s="233"/>
    </row>
    <row r="35" spans="1:66" s="8" customFormat="1" ht="8.1" customHeight="1">
      <c r="A35" s="128"/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197"/>
      <c r="M35" s="198"/>
      <c r="N35" s="199"/>
      <c r="O35" s="67"/>
      <c r="P35" s="68"/>
      <c r="Q35" s="68"/>
      <c r="R35" s="69"/>
      <c r="S35" s="202"/>
      <c r="T35" s="203"/>
      <c r="U35" s="203"/>
      <c r="V35" s="203"/>
      <c r="W35" s="209"/>
      <c r="X35" s="210"/>
      <c r="Y35" s="210"/>
      <c r="Z35" s="211"/>
      <c r="AA35" s="209"/>
      <c r="AB35" s="210"/>
      <c r="AC35" s="210"/>
      <c r="AD35" s="213"/>
      <c r="AE35" s="249"/>
      <c r="AF35" s="250"/>
      <c r="AG35" s="250"/>
      <c r="AH35" s="251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9"/>
      <c r="AV35" s="180"/>
      <c r="AW35" s="180"/>
      <c r="AX35" s="181"/>
      <c r="AY35" s="225"/>
      <c r="AZ35" s="186"/>
      <c r="BA35" s="186"/>
      <c r="BB35" s="187"/>
      <c r="BC35" s="229"/>
      <c r="BD35" s="230"/>
      <c r="BE35" s="230"/>
      <c r="BF35" s="232"/>
      <c r="BG35" s="232"/>
      <c r="BH35" s="232"/>
      <c r="BI35" s="232"/>
      <c r="BJ35" s="232"/>
      <c r="BK35" s="232"/>
      <c r="BL35" s="230"/>
      <c r="BM35" s="230"/>
      <c r="BN35" s="234"/>
    </row>
    <row r="36" spans="1:66" s="8" customFormat="1" ht="8.1" customHeight="1">
      <c r="A36" s="128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197"/>
      <c r="M36" s="198"/>
      <c r="N36" s="199"/>
      <c r="O36" s="132"/>
      <c r="P36" s="133"/>
      <c r="Q36" s="133"/>
      <c r="R36" s="134"/>
      <c r="S36" s="202"/>
      <c r="T36" s="203"/>
      <c r="U36" s="203"/>
      <c r="V36" s="203"/>
      <c r="W36" s="238"/>
      <c r="X36" s="239"/>
      <c r="Y36" s="239"/>
      <c r="Z36" s="240"/>
      <c r="AA36" s="238"/>
      <c r="AB36" s="239"/>
      <c r="AC36" s="239"/>
      <c r="AD36" s="244"/>
      <c r="AE36" s="185"/>
      <c r="AF36" s="186"/>
      <c r="AG36" s="186"/>
      <c r="AH36" s="187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9"/>
      <c r="AV36" s="180"/>
      <c r="AW36" s="180"/>
      <c r="AX36" s="181"/>
      <c r="AY36" s="225"/>
      <c r="AZ36" s="186"/>
      <c r="BA36" s="186"/>
      <c r="BB36" s="187"/>
      <c r="BC36" s="214"/>
      <c r="BD36" s="215"/>
      <c r="BE36" s="216"/>
      <c r="BF36" s="214"/>
      <c r="BG36" s="215"/>
      <c r="BH36" s="216"/>
      <c r="BI36" s="214"/>
      <c r="BJ36" s="215"/>
      <c r="BK36" s="216"/>
      <c r="BL36" s="214"/>
      <c r="BM36" s="215"/>
      <c r="BN36" s="220"/>
    </row>
    <row r="37" spans="1:66" s="8" customFormat="1" ht="14.1" customHeight="1">
      <c r="A37" s="193"/>
      <c r="B37" s="130"/>
      <c r="C37" s="130"/>
      <c r="D37" s="130"/>
      <c r="E37" s="130"/>
      <c r="F37" s="130"/>
      <c r="G37" s="130"/>
      <c r="H37" s="130"/>
      <c r="I37" s="130"/>
      <c r="J37" s="130"/>
      <c r="K37" s="131"/>
      <c r="L37" s="235"/>
      <c r="M37" s="236"/>
      <c r="N37" s="237"/>
      <c r="O37" s="135"/>
      <c r="P37" s="136"/>
      <c r="Q37" s="136"/>
      <c r="R37" s="137"/>
      <c r="S37" s="204"/>
      <c r="T37" s="205"/>
      <c r="U37" s="205"/>
      <c r="V37" s="205"/>
      <c r="W37" s="241"/>
      <c r="X37" s="242"/>
      <c r="Y37" s="242"/>
      <c r="Z37" s="243"/>
      <c r="AA37" s="241"/>
      <c r="AB37" s="242"/>
      <c r="AC37" s="242"/>
      <c r="AD37" s="245"/>
      <c r="AE37" s="188"/>
      <c r="AF37" s="189"/>
      <c r="AG37" s="189"/>
      <c r="AH37" s="190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82"/>
      <c r="AV37" s="183"/>
      <c r="AW37" s="183"/>
      <c r="AX37" s="184"/>
      <c r="AY37" s="226"/>
      <c r="AZ37" s="189"/>
      <c r="BA37" s="189"/>
      <c r="BB37" s="190"/>
      <c r="BC37" s="217"/>
      <c r="BD37" s="218"/>
      <c r="BE37" s="219"/>
      <c r="BF37" s="217"/>
      <c r="BG37" s="218"/>
      <c r="BH37" s="219"/>
      <c r="BI37" s="217"/>
      <c r="BJ37" s="218"/>
      <c r="BK37" s="219"/>
      <c r="BL37" s="217"/>
      <c r="BM37" s="218"/>
      <c r="BN37" s="221"/>
    </row>
    <row r="38" spans="1:66" s="8" customFormat="1" ht="14.1" customHeight="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9"/>
      <c r="L38" s="194"/>
      <c r="M38" s="195"/>
      <c r="N38" s="196"/>
      <c r="O38" s="64"/>
      <c r="P38" s="65"/>
      <c r="Q38" s="65"/>
      <c r="R38" s="66"/>
      <c r="S38" s="200"/>
      <c r="T38" s="201"/>
      <c r="U38" s="201"/>
      <c r="V38" s="201"/>
      <c r="W38" s="206"/>
      <c r="X38" s="207"/>
      <c r="Y38" s="207"/>
      <c r="Z38" s="208"/>
      <c r="AA38" s="206"/>
      <c r="AB38" s="207"/>
      <c r="AC38" s="207"/>
      <c r="AD38" s="212"/>
      <c r="AE38" s="246"/>
      <c r="AF38" s="247"/>
      <c r="AG38" s="247"/>
      <c r="AH38" s="248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6"/>
      <c r="AV38" s="177"/>
      <c r="AW38" s="177"/>
      <c r="AX38" s="178"/>
      <c r="AY38" s="222"/>
      <c r="AZ38" s="223"/>
      <c r="BA38" s="223"/>
      <c r="BB38" s="224"/>
      <c r="BC38" s="227"/>
      <c r="BD38" s="228"/>
      <c r="BE38" s="228"/>
      <c r="BF38" s="231"/>
      <c r="BG38" s="231"/>
      <c r="BH38" s="231"/>
      <c r="BI38" s="231"/>
      <c r="BJ38" s="231"/>
      <c r="BK38" s="231"/>
      <c r="BL38" s="228"/>
      <c r="BM38" s="228"/>
      <c r="BN38" s="233"/>
    </row>
    <row r="39" spans="1:66" s="8" customFormat="1" ht="8.1" customHeight="1">
      <c r="A39" s="128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197"/>
      <c r="M39" s="198"/>
      <c r="N39" s="199"/>
      <c r="O39" s="67"/>
      <c r="P39" s="68"/>
      <c r="Q39" s="68"/>
      <c r="R39" s="69"/>
      <c r="S39" s="202"/>
      <c r="T39" s="203"/>
      <c r="U39" s="203"/>
      <c r="V39" s="203"/>
      <c r="W39" s="209"/>
      <c r="X39" s="210"/>
      <c r="Y39" s="210"/>
      <c r="Z39" s="211"/>
      <c r="AA39" s="209"/>
      <c r="AB39" s="210"/>
      <c r="AC39" s="210"/>
      <c r="AD39" s="213"/>
      <c r="AE39" s="249"/>
      <c r="AF39" s="250"/>
      <c r="AG39" s="250"/>
      <c r="AH39" s="251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9"/>
      <c r="AV39" s="180"/>
      <c r="AW39" s="180"/>
      <c r="AX39" s="181"/>
      <c r="AY39" s="225"/>
      <c r="AZ39" s="186"/>
      <c r="BA39" s="186"/>
      <c r="BB39" s="187"/>
      <c r="BC39" s="229"/>
      <c r="BD39" s="230"/>
      <c r="BE39" s="230"/>
      <c r="BF39" s="232"/>
      <c r="BG39" s="232"/>
      <c r="BH39" s="232"/>
      <c r="BI39" s="232"/>
      <c r="BJ39" s="232"/>
      <c r="BK39" s="232"/>
      <c r="BL39" s="230"/>
      <c r="BM39" s="230"/>
      <c r="BN39" s="234"/>
    </row>
    <row r="40" spans="1:66" s="8" customFormat="1" ht="8.1" customHeight="1">
      <c r="A40" s="128"/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197"/>
      <c r="M40" s="198"/>
      <c r="N40" s="199"/>
      <c r="O40" s="132"/>
      <c r="P40" s="133"/>
      <c r="Q40" s="133"/>
      <c r="R40" s="134"/>
      <c r="S40" s="202"/>
      <c r="T40" s="203"/>
      <c r="U40" s="203"/>
      <c r="V40" s="203"/>
      <c r="W40" s="238"/>
      <c r="X40" s="239"/>
      <c r="Y40" s="239"/>
      <c r="Z40" s="240"/>
      <c r="AA40" s="238"/>
      <c r="AB40" s="239"/>
      <c r="AC40" s="239"/>
      <c r="AD40" s="244"/>
      <c r="AE40" s="185"/>
      <c r="AF40" s="186"/>
      <c r="AG40" s="186"/>
      <c r="AH40" s="187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9"/>
      <c r="AV40" s="180"/>
      <c r="AW40" s="180"/>
      <c r="AX40" s="181"/>
      <c r="AY40" s="225"/>
      <c r="AZ40" s="186"/>
      <c r="BA40" s="186"/>
      <c r="BB40" s="187"/>
      <c r="BC40" s="214"/>
      <c r="BD40" s="215"/>
      <c r="BE40" s="216"/>
      <c r="BF40" s="214"/>
      <c r="BG40" s="215"/>
      <c r="BH40" s="216"/>
      <c r="BI40" s="214"/>
      <c r="BJ40" s="215"/>
      <c r="BK40" s="216"/>
      <c r="BL40" s="214"/>
      <c r="BM40" s="215"/>
      <c r="BN40" s="220"/>
    </row>
    <row r="41" spans="1:66" s="8" customFormat="1" ht="14.1" customHeight="1">
      <c r="A41" s="193"/>
      <c r="B41" s="130"/>
      <c r="C41" s="130"/>
      <c r="D41" s="130"/>
      <c r="E41" s="130"/>
      <c r="F41" s="130"/>
      <c r="G41" s="130"/>
      <c r="H41" s="130"/>
      <c r="I41" s="130"/>
      <c r="J41" s="130"/>
      <c r="K41" s="131"/>
      <c r="L41" s="235"/>
      <c r="M41" s="236"/>
      <c r="N41" s="237"/>
      <c r="O41" s="135"/>
      <c r="P41" s="136"/>
      <c r="Q41" s="136"/>
      <c r="R41" s="137"/>
      <c r="S41" s="204"/>
      <c r="T41" s="205"/>
      <c r="U41" s="205"/>
      <c r="V41" s="205"/>
      <c r="W41" s="241"/>
      <c r="X41" s="242"/>
      <c r="Y41" s="242"/>
      <c r="Z41" s="243"/>
      <c r="AA41" s="241"/>
      <c r="AB41" s="242"/>
      <c r="AC41" s="242"/>
      <c r="AD41" s="245"/>
      <c r="AE41" s="188"/>
      <c r="AF41" s="189"/>
      <c r="AG41" s="189"/>
      <c r="AH41" s="190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82"/>
      <c r="AV41" s="183"/>
      <c r="AW41" s="183"/>
      <c r="AX41" s="184"/>
      <c r="AY41" s="226"/>
      <c r="AZ41" s="189"/>
      <c r="BA41" s="189"/>
      <c r="BB41" s="190"/>
      <c r="BC41" s="217"/>
      <c r="BD41" s="218"/>
      <c r="BE41" s="219"/>
      <c r="BF41" s="217"/>
      <c r="BG41" s="218"/>
      <c r="BH41" s="219"/>
      <c r="BI41" s="217"/>
      <c r="BJ41" s="218"/>
      <c r="BK41" s="219"/>
      <c r="BL41" s="217"/>
      <c r="BM41" s="218"/>
      <c r="BN41" s="221"/>
    </row>
    <row r="42" spans="1:66" s="8" customFormat="1" ht="14.1" customHeight="1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194"/>
      <c r="M42" s="195"/>
      <c r="N42" s="196"/>
      <c r="O42" s="64"/>
      <c r="P42" s="65"/>
      <c r="Q42" s="65"/>
      <c r="R42" s="66"/>
      <c r="S42" s="200"/>
      <c r="T42" s="201"/>
      <c r="U42" s="201"/>
      <c r="V42" s="201"/>
      <c r="W42" s="206"/>
      <c r="X42" s="207"/>
      <c r="Y42" s="207"/>
      <c r="Z42" s="208"/>
      <c r="AA42" s="206"/>
      <c r="AB42" s="207"/>
      <c r="AC42" s="207"/>
      <c r="AD42" s="212"/>
      <c r="AE42" s="246"/>
      <c r="AF42" s="247"/>
      <c r="AG42" s="247"/>
      <c r="AH42" s="248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6"/>
      <c r="AV42" s="177"/>
      <c r="AW42" s="177"/>
      <c r="AX42" s="178"/>
      <c r="AY42" s="222"/>
      <c r="AZ42" s="223"/>
      <c r="BA42" s="223"/>
      <c r="BB42" s="224"/>
      <c r="BC42" s="227"/>
      <c r="BD42" s="228"/>
      <c r="BE42" s="228"/>
      <c r="BF42" s="231"/>
      <c r="BG42" s="231"/>
      <c r="BH42" s="231"/>
      <c r="BI42" s="231"/>
      <c r="BJ42" s="231"/>
      <c r="BK42" s="231"/>
      <c r="BL42" s="228"/>
      <c r="BM42" s="228"/>
      <c r="BN42" s="233"/>
    </row>
    <row r="43" spans="1:66" s="8" customFormat="1" ht="8.1" customHeight="1">
      <c r="A43" s="128"/>
      <c r="B43" s="62"/>
      <c r="C43" s="62"/>
      <c r="D43" s="62"/>
      <c r="E43" s="62"/>
      <c r="F43" s="62"/>
      <c r="G43" s="62"/>
      <c r="H43" s="62"/>
      <c r="I43" s="62"/>
      <c r="J43" s="62"/>
      <c r="K43" s="63"/>
      <c r="L43" s="197"/>
      <c r="M43" s="198"/>
      <c r="N43" s="199"/>
      <c r="O43" s="67"/>
      <c r="P43" s="68"/>
      <c r="Q43" s="68"/>
      <c r="R43" s="69"/>
      <c r="S43" s="202"/>
      <c r="T43" s="203"/>
      <c r="U43" s="203"/>
      <c r="V43" s="203"/>
      <c r="W43" s="209"/>
      <c r="X43" s="210"/>
      <c r="Y43" s="210"/>
      <c r="Z43" s="211"/>
      <c r="AA43" s="209"/>
      <c r="AB43" s="210"/>
      <c r="AC43" s="210"/>
      <c r="AD43" s="213"/>
      <c r="AE43" s="249"/>
      <c r="AF43" s="250"/>
      <c r="AG43" s="250"/>
      <c r="AH43" s="251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9"/>
      <c r="AV43" s="180"/>
      <c r="AW43" s="180"/>
      <c r="AX43" s="181"/>
      <c r="AY43" s="225"/>
      <c r="AZ43" s="186"/>
      <c r="BA43" s="186"/>
      <c r="BB43" s="187"/>
      <c r="BC43" s="229"/>
      <c r="BD43" s="230"/>
      <c r="BE43" s="230"/>
      <c r="BF43" s="232"/>
      <c r="BG43" s="232"/>
      <c r="BH43" s="232"/>
      <c r="BI43" s="232"/>
      <c r="BJ43" s="232"/>
      <c r="BK43" s="232"/>
      <c r="BL43" s="230"/>
      <c r="BM43" s="230"/>
      <c r="BN43" s="234"/>
    </row>
    <row r="44" spans="1:66" s="8" customFormat="1" ht="8.1" customHeight="1">
      <c r="A44" s="128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197"/>
      <c r="M44" s="198"/>
      <c r="N44" s="199"/>
      <c r="O44" s="132"/>
      <c r="P44" s="133"/>
      <c r="Q44" s="133"/>
      <c r="R44" s="134"/>
      <c r="S44" s="202"/>
      <c r="T44" s="203"/>
      <c r="U44" s="203"/>
      <c r="V44" s="203"/>
      <c r="W44" s="238"/>
      <c r="X44" s="239"/>
      <c r="Y44" s="239"/>
      <c r="Z44" s="240"/>
      <c r="AA44" s="238"/>
      <c r="AB44" s="239"/>
      <c r="AC44" s="239"/>
      <c r="AD44" s="244"/>
      <c r="AE44" s="185"/>
      <c r="AF44" s="186"/>
      <c r="AG44" s="186"/>
      <c r="AH44" s="187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9"/>
      <c r="AV44" s="180"/>
      <c r="AW44" s="180"/>
      <c r="AX44" s="181"/>
      <c r="AY44" s="225"/>
      <c r="AZ44" s="186"/>
      <c r="BA44" s="186"/>
      <c r="BB44" s="187"/>
      <c r="BC44" s="214"/>
      <c r="BD44" s="215"/>
      <c r="BE44" s="216"/>
      <c r="BF44" s="214"/>
      <c r="BG44" s="215"/>
      <c r="BH44" s="216"/>
      <c r="BI44" s="214"/>
      <c r="BJ44" s="215"/>
      <c r="BK44" s="216"/>
      <c r="BL44" s="214"/>
      <c r="BM44" s="215"/>
      <c r="BN44" s="220"/>
    </row>
    <row r="45" spans="1:66" s="8" customFormat="1" ht="14.1" customHeight="1">
      <c r="A45" s="193"/>
      <c r="B45" s="130"/>
      <c r="C45" s="130"/>
      <c r="D45" s="130"/>
      <c r="E45" s="130"/>
      <c r="F45" s="130"/>
      <c r="G45" s="130"/>
      <c r="H45" s="130"/>
      <c r="I45" s="130"/>
      <c r="J45" s="130"/>
      <c r="K45" s="131"/>
      <c r="L45" s="235"/>
      <c r="M45" s="236"/>
      <c r="N45" s="237"/>
      <c r="O45" s="135"/>
      <c r="P45" s="136"/>
      <c r="Q45" s="136"/>
      <c r="R45" s="137"/>
      <c r="S45" s="204"/>
      <c r="T45" s="205"/>
      <c r="U45" s="205"/>
      <c r="V45" s="205"/>
      <c r="W45" s="241"/>
      <c r="X45" s="242"/>
      <c r="Y45" s="242"/>
      <c r="Z45" s="243"/>
      <c r="AA45" s="241"/>
      <c r="AB45" s="242"/>
      <c r="AC45" s="242"/>
      <c r="AD45" s="245"/>
      <c r="AE45" s="188"/>
      <c r="AF45" s="189"/>
      <c r="AG45" s="189"/>
      <c r="AH45" s="190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82"/>
      <c r="AV45" s="183"/>
      <c r="AW45" s="183"/>
      <c r="AX45" s="184"/>
      <c r="AY45" s="226"/>
      <c r="AZ45" s="189"/>
      <c r="BA45" s="189"/>
      <c r="BB45" s="190"/>
      <c r="BC45" s="217"/>
      <c r="BD45" s="218"/>
      <c r="BE45" s="219"/>
      <c r="BF45" s="217"/>
      <c r="BG45" s="218"/>
      <c r="BH45" s="219"/>
      <c r="BI45" s="217"/>
      <c r="BJ45" s="218"/>
      <c r="BK45" s="219"/>
      <c r="BL45" s="217"/>
      <c r="BM45" s="218"/>
      <c r="BN45" s="221"/>
    </row>
    <row r="46" spans="1:66" s="8" customFormat="1" ht="14.1" customHeight="1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194"/>
      <c r="M46" s="195"/>
      <c r="N46" s="196"/>
      <c r="O46" s="64"/>
      <c r="P46" s="65"/>
      <c r="Q46" s="65"/>
      <c r="R46" s="66"/>
      <c r="S46" s="200"/>
      <c r="T46" s="201"/>
      <c r="U46" s="201"/>
      <c r="V46" s="201"/>
      <c r="W46" s="206"/>
      <c r="X46" s="207"/>
      <c r="Y46" s="207"/>
      <c r="Z46" s="208"/>
      <c r="AA46" s="206"/>
      <c r="AB46" s="207"/>
      <c r="AC46" s="207"/>
      <c r="AD46" s="212"/>
      <c r="AE46" s="246"/>
      <c r="AF46" s="247"/>
      <c r="AG46" s="247"/>
      <c r="AH46" s="248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6"/>
      <c r="AV46" s="177"/>
      <c r="AW46" s="177"/>
      <c r="AX46" s="178"/>
      <c r="AY46" s="222"/>
      <c r="AZ46" s="223"/>
      <c r="BA46" s="223"/>
      <c r="BB46" s="224"/>
      <c r="BC46" s="227"/>
      <c r="BD46" s="228"/>
      <c r="BE46" s="228"/>
      <c r="BF46" s="231"/>
      <c r="BG46" s="231"/>
      <c r="BH46" s="231"/>
      <c r="BI46" s="231"/>
      <c r="BJ46" s="231"/>
      <c r="BK46" s="231"/>
      <c r="BL46" s="228"/>
      <c r="BM46" s="228"/>
      <c r="BN46" s="233"/>
    </row>
    <row r="47" spans="1:66" s="8" customFormat="1" ht="8.1" customHeight="1">
      <c r="A47" s="128"/>
      <c r="B47" s="62"/>
      <c r="C47" s="62"/>
      <c r="D47" s="62"/>
      <c r="E47" s="62"/>
      <c r="F47" s="62"/>
      <c r="G47" s="62"/>
      <c r="H47" s="62"/>
      <c r="I47" s="62"/>
      <c r="J47" s="62"/>
      <c r="K47" s="63"/>
      <c r="L47" s="197"/>
      <c r="M47" s="198"/>
      <c r="N47" s="199"/>
      <c r="O47" s="67"/>
      <c r="P47" s="68"/>
      <c r="Q47" s="68"/>
      <c r="R47" s="69"/>
      <c r="S47" s="202"/>
      <c r="T47" s="203"/>
      <c r="U47" s="203"/>
      <c r="V47" s="203"/>
      <c r="W47" s="209"/>
      <c r="X47" s="210"/>
      <c r="Y47" s="210"/>
      <c r="Z47" s="211"/>
      <c r="AA47" s="209"/>
      <c r="AB47" s="210"/>
      <c r="AC47" s="210"/>
      <c r="AD47" s="213"/>
      <c r="AE47" s="249"/>
      <c r="AF47" s="250"/>
      <c r="AG47" s="250"/>
      <c r="AH47" s="251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9"/>
      <c r="AV47" s="180"/>
      <c r="AW47" s="180"/>
      <c r="AX47" s="181"/>
      <c r="AY47" s="225"/>
      <c r="AZ47" s="186"/>
      <c r="BA47" s="186"/>
      <c r="BB47" s="187"/>
      <c r="BC47" s="229"/>
      <c r="BD47" s="230"/>
      <c r="BE47" s="230"/>
      <c r="BF47" s="232"/>
      <c r="BG47" s="232"/>
      <c r="BH47" s="232"/>
      <c r="BI47" s="232"/>
      <c r="BJ47" s="232"/>
      <c r="BK47" s="232"/>
      <c r="BL47" s="230"/>
      <c r="BM47" s="230"/>
      <c r="BN47" s="234"/>
    </row>
    <row r="48" spans="1:66" s="8" customFormat="1" ht="8.1" customHeight="1">
      <c r="A48" s="128"/>
      <c r="B48" s="62"/>
      <c r="C48" s="62"/>
      <c r="D48" s="62"/>
      <c r="E48" s="62"/>
      <c r="F48" s="62"/>
      <c r="G48" s="62"/>
      <c r="H48" s="62"/>
      <c r="I48" s="62"/>
      <c r="J48" s="62"/>
      <c r="K48" s="63"/>
      <c r="L48" s="197"/>
      <c r="M48" s="198"/>
      <c r="N48" s="199"/>
      <c r="O48" s="132"/>
      <c r="P48" s="133"/>
      <c r="Q48" s="133"/>
      <c r="R48" s="134"/>
      <c r="S48" s="202"/>
      <c r="T48" s="203"/>
      <c r="U48" s="203"/>
      <c r="V48" s="203"/>
      <c r="W48" s="238"/>
      <c r="X48" s="239"/>
      <c r="Y48" s="239"/>
      <c r="Z48" s="240"/>
      <c r="AA48" s="238"/>
      <c r="AB48" s="239"/>
      <c r="AC48" s="239"/>
      <c r="AD48" s="244"/>
      <c r="AE48" s="185"/>
      <c r="AF48" s="186"/>
      <c r="AG48" s="186"/>
      <c r="AH48" s="187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9"/>
      <c r="AV48" s="180"/>
      <c r="AW48" s="180"/>
      <c r="AX48" s="181"/>
      <c r="AY48" s="225"/>
      <c r="AZ48" s="186"/>
      <c r="BA48" s="186"/>
      <c r="BB48" s="187"/>
      <c r="BC48" s="214"/>
      <c r="BD48" s="215"/>
      <c r="BE48" s="216"/>
      <c r="BF48" s="214"/>
      <c r="BG48" s="215"/>
      <c r="BH48" s="216"/>
      <c r="BI48" s="214"/>
      <c r="BJ48" s="215"/>
      <c r="BK48" s="216"/>
      <c r="BL48" s="214"/>
      <c r="BM48" s="215"/>
      <c r="BN48" s="220"/>
    </row>
    <row r="49" spans="1:66" s="8" customFormat="1" ht="14.1" customHeight="1" thickBot="1">
      <c r="A49" s="193"/>
      <c r="B49" s="130"/>
      <c r="C49" s="130"/>
      <c r="D49" s="130"/>
      <c r="E49" s="130"/>
      <c r="F49" s="130"/>
      <c r="G49" s="130"/>
      <c r="H49" s="130"/>
      <c r="I49" s="130"/>
      <c r="J49" s="130"/>
      <c r="K49" s="131"/>
      <c r="L49" s="235"/>
      <c r="M49" s="236"/>
      <c r="N49" s="237"/>
      <c r="O49" s="135"/>
      <c r="P49" s="136"/>
      <c r="Q49" s="136"/>
      <c r="R49" s="137"/>
      <c r="S49" s="204"/>
      <c r="T49" s="205"/>
      <c r="U49" s="205"/>
      <c r="V49" s="205"/>
      <c r="W49" s="241"/>
      <c r="X49" s="242"/>
      <c r="Y49" s="242"/>
      <c r="Z49" s="243"/>
      <c r="AA49" s="241"/>
      <c r="AB49" s="242"/>
      <c r="AC49" s="242"/>
      <c r="AD49" s="245"/>
      <c r="AE49" s="188"/>
      <c r="AF49" s="189"/>
      <c r="AG49" s="189"/>
      <c r="AH49" s="190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82"/>
      <c r="AV49" s="183"/>
      <c r="AW49" s="183"/>
      <c r="AX49" s="184"/>
      <c r="AY49" s="226"/>
      <c r="AZ49" s="189"/>
      <c r="BA49" s="189"/>
      <c r="BB49" s="190"/>
      <c r="BC49" s="217"/>
      <c r="BD49" s="218"/>
      <c r="BE49" s="219"/>
      <c r="BF49" s="217"/>
      <c r="BG49" s="218"/>
      <c r="BH49" s="219"/>
      <c r="BI49" s="217"/>
      <c r="BJ49" s="218"/>
      <c r="BK49" s="219"/>
      <c r="BL49" s="217"/>
      <c r="BM49" s="218"/>
      <c r="BN49" s="221"/>
    </row>
    <row r="50" spans="1:66" s="8" customFormat="1" ht="21" customHeight="1">
      <c r="A50" s="252"/>
      <c r="B50" s="253"/>
      <c r="C50" s="253"/>
      <c r="D50" s="254"/>
      <c r="E50" s="254"/>
      <c r="F50" s="254"/>
      <c r="G50" s="258" t="s">
        <v>32</v>
      </c>
      <c r="H50" s="259"/>
      <c r="I50" s="259">
        <f>SUBTOTAL(3,S10,S14,S18,S22,S26,S30,S34,S38,S42,S46)</f>
        <v>1</v>
      </c>
      <c r="J50" s="259" t="s">
        <v>31</v>
      </c>
      <c r="K50" s="262"/>
      <c r="L50" s="264"/>
      <c r="M50" s="254"/>
      <c r="N50" s="254"/>
      <c r="O50" s="266"/>
      <c r="P50" s="267"/>
      <c r="Q50" s="267"/>
      <c r="R50" s="267"/>
      <c r="S50" s="270">
        <f>SUM(S10:S49)</f>
        <v>40000</v>
      </c>
      <c r="T50" s="271"/>
      <c r="U50" s="271"/>
      <c r="V50" s="272"/>
      <c r="W50" s="276">
        <f>(W10+W14+W18+W22+W26+W30+W34+W38+W42+W46)/I50</f>
        <v>0.8</v>
      </c>
      <c r="X50" s="277"/>
      <c r="Y50" s="277"/>
      <c r="Z50" s="278"/>
      <c r="AA50" s="276">
        <f>(AA10+AA14+AA18+AA22+AA26+AA30+AA34+AA38+AA42+AA46)/I50</f>
        <v>0.2</v>
      </c>
      <c r="AB50" s="277"/>
      <c r="AC50" s="277"/>
      <c r="AD50" s="279"/>
      <c r="AE50" s="280"/>
      <c r="AF50" s="281"/>
      <c r="AG50" s="281"/>
      <c r="AH50" s="281"/>
      <c r="AI50" s="284">
        <f>SUM(AI10:AI49)</f>
        <v>16000</v>
      </c>
      <c r="AJ50" s="285"/>
      <c r="AK50" s="285"/>
      <c r="AL50" s="286"/>
      <c r="AM50" s="284">
        <f>SUM(AM10:AM49)</f>
        <v>24000</v>
      </c>
      <c r="AN50" s="285"/>
      <c r="AO50" s="285"/>
      <c r="AP50" s="286"/>
      <c r="AQ50" s="284">
        <f>SUM(AQ10:AQ49)</f>
        <v>24000</v>
      </c>
      <c r="AR50" s="285"/>
      <c r="AS50" s="285"/>
      <c r="AT50" s="286"/>
      <c r="AU50" s="281"/>
      <c r="AV50" s="281"/>
      <c r="AW50" s="281"/>
      <c r="AX50" s="281"/>
      <c r="AY50" s="284">
        <f>SUM(AY10:AY49)</f>
        <v>20000</v>
      </c>
      <c r="AZ50" s="285"/>
      <c r="BA50" s="285"/>
      <c r="BB50" s="286"/>
      <c r="BC50" s="266"/>
      <c r="BD50" s="267"/>
      <c r="BE50" s="290"/>
      <c r="BF50" s="266"/>
      <c r="BG50" s="267"/>
      <c r="BH50" s="290"/>
      <c r="BI50" s="266"/>
      <c r="BJ50" s="267"/>
      <c r="BK50" s="290"/>
      <c r="BL50" s="266"/>
      <c r="BM50" s="267"/>
      <c r="BN50" s="292"/>
    </row>
    <row r="51" spans="1:66" s="8" customFormat="1" ht="21" customHeight="1" thickBot="1">
      <c r="A51" s="255"/>
      <c r="B51" s="256"/>
      <c r="C51" s="256"/>
      <c r="D51" s="257"/>
      <c r="E51" s="257"/>
      <c r="F51" s="257"/>
      <c r="G51" s="260"/>
      <c r="H51" s="261"/>
      <c r="I51" s="261"/>
      <c r="J51" s="261"/>
      <c r="K51" s="263"/>
      <c r="L51" s="265"/>
      <c r="M51" s="257"/>
      <c r="N51" s="257"/>
      <c r="O51" s="268"/>
      <c r="P51" s="269"/>
      <c r="Q51" s="269"/>
      <c r="R51" s="269"/>
      <c r="S51" s="273"/>
      <c r="T51" s="274"/>
      <c r="U51" s="274"/>
      <c r="V51" s="275"/>
      <c r="W51" s="294">
        <f>W12+W16+W20+W24+W28+W32+W36+W40+W44+W48</f>
        <v>32000</v>
      </c>
      <c r="X51" s="295"/>
      <c r="Y51" s="295"/>
      <c r="Z51" s="296"/>
      <c r="AA51" s="294">
        <f>AA12+AA16+AA20+AA24+AA28+AA32+AA36+AA40+AA44+AA48</f>
        <v>8000</v>
      </c>
      <c r="AB51" s="295"/>
      <c r="AC51" s="295"/>
      <c r="AD51" s="297"/>
      <c r="AE51" s="282"/>
      <c r="AF51" s="283"/>
      <c r="AG51" s="283"/>
      <c r="AH51" s="283"/>
      <c r="AI51" s="287"/>
      <c r="AJ51" s="288"/>
      <c r="AK51" s="288"/>
      <c r="AL51" s="289"/>
      <c r="AM51" s="287"/>
      <c r="AN51" s="288"/>
      <c r="AO51" s="288"/>
      <c r="AP51" s="289"/>
      <c r="AQ51" s="287"/>
      <c r="AR51" s="288"/>
      <c r="AS51" s="288"/>
      <c r="AT51" s="289"/>
      <c r="AU51" s="283"/>
      <c r="AV51" s="283"/>
      <c r="AW51" s="283"/>
      <c r="AX51" s="283"/>
      <c r="AY51" s="287"/>
      <c r="AZ51" s="288"/>
      <c r="BA51" s="288"/>
      <c r="BB51" s="289"/>
      <c r="BC51" s="268"/>
      <c r="BD51" s="269"/>
      <c r="BE51" s="291"/>
      <c r="BF51" s="268"/>
      <c r="BG51" s="269"/>
      <c r="BH51" s="291"/>
      <c r="BI51" s="268"/>
      <c r="BJ51" s="269"/>
      <c r="BK51" s="291"/>
      <c r="BL51" s="268"/>
      <c r="BM51" s="269"/>
      <c r="BN51" s="293"/>
    </row>
  </sheetData>
  <mergeCells count="321">
    <mergeCell ref="BL50:BN51"/>
    <mergeCell ref="W51:Z51"/>
    <mergeCell ref="AA51:AD51"/>
    <mergeCell ref="AM50:AP51"/>
    <mergeCell ref="AQ50:AT51"/>
    <mergeCell ref="AU50:AX51"/>
    <mergeCell ref="AY50:BB51"/>
    <mergeCell ref="BC50:BE51"/>
    <mergeCell ref="BF50:BH51"/>
    <mergeCell ref="O50:R51"/>
    <mergeCell ref="S50:V51"/>
    <mergeCell ref="W50:Z50"/>
    <mergeCell ref="AA50:AD50"/>
    <mergeCell ref="AE50:AH51"/>
    <mergeCell ref="AI50:AL51"/>
    <mergeCell ref="BC48:BE49"/>
    <mergeCell ref="BF48:BH49"/>
    <mergeCell ref="BI48:BK49"/>
    <mergeCell ref="BI50:BK51"/>
    <mergeCell ref="BL48:BN49"/>
    <mergeCell ref="A49:K49"/>
    <mergeCell ref="A50:F51"/>
    <mergeCell ref="G50:H51"/>
    <mergeCell ref="I50:I51"/>
    <mergeCell ref="J50:K51"/>
    <mergeCell ref="L50:N51"/>
    <mergeCell ref="AY46:BB49"/>
    <mergeCell ref="BC46:BE47"/>
    <mergeCell ref="BF46:BH47"/>
    <mergeCell ref="BI46:BK47"/>
    <mergeCell ref="BL46:BN47"/>
    <mergeCell ref="A47:K48"/>
    <mergeCell ref="L48:N49"/>
    <mergeCell ref="O48:R49"/>
    <mergeCell ref="W48:Z49"/>
    <mergeCell ref="AA48:AD49"/>
    <mergeCell ref="AA46:AD47"/>
    <mergeCell ref="AE46:AH47"/>
    <mergeCell ref="AI46:AL49"/>
    <mergeCell ref="AM46:AP49"/>
    <mergeCell ref="AQ46:AT49"/>
    <mergeCell ref="AU46:AX49"/>
    <mergeCell ref="AE48:AH49"/>
    <mergeCell ref="BC44:BE45"/>
    <mergeCell ref="BF44:BH45"/>
    <mergeCell ref="BI44:BK45"/>
    <mergeCell ref="BL44:BN45"/>
    <mergeCell ref="A45:K45"/>
    <mergeCell ref="A46:K46"/>
    <mergeCell ref="L46:N47"/>
    <mergeCell ref="O46:R47"/>
    <mergeCell ref="S46:V49"/>
    <mergeCell ref="W46:Z47"/>
    <mergeCell ref="AY42:BB45"/>
    <mergeCell ref="BC42:BE43"/>
    <mergeCell ref="BF42:BH43"/>
    <mergeCell ref="BI42:BK43"/>
    <mergeCell ref="BL42:BN43"/>
    <mergeCell ref="A43:K44"/>
    <mergeCell ref="L44:N45"/>
    <mergeCell ref="O44:R45"/>
    <mergeCell ref="W44:Z45"/>
    <mergeCell ref="AA44:AD45"/>
    <mergeCell ref="AA42:AD43"/>
    <mergeCell ref="AE42:AH43"/>
    <mergeCell ref="AI42:AL45"/>
    <mergeCell ref="AM42:AP45"/>
    <mergeCell ref="AQ42:AT45"/>
    <mergeCell ref="AU42:AX45"/>
    <mergeCell ref="AE44:AH45"/>
    <mergeCell ref="BC40:BE41"/>
    <mergeCell ref="BF40:BH41"/>
    <mergeCell ref="BI40:BK41"/>
    <mergeCell ref="BL40:BN41"/>
    <mergeCell ref="A41:K41"/>
    <mergeCell ref="A42:K42"/>
    <mergeCell ref="L42:N43"/>
    <mergeCell ref="O42:R43"/>
    <mergeCell ref="S42:V45"/>
    <mergeCell ref="W42:Z43"/>
    <mergeCell ref="AY38:BB41"/>
    <mergeCell ref="BC38:BE39"/>
    <mergeCell ref="BF38:BH39"/>
    <mergeCell ref="BI38:BK39"/>
    <mergeCell ref="BL38:BN39"/>
    <mergeCell ref="A39:K40"/>
    <mergeCell ref="L40:N41"/>
    <mergeCell ref="O40:R41"/>
    <mergeCell ref="W40:Z41"/>
    <mergeCell ref="AA40:AD41"/>
    <mergeCell ref="AA38:AD39"/>
    <mergeCell ref="AE38:AH39"/>
    <mergeCell ref="AI38:AL41"/>
    <mergeCell ref="AM38:AP41"/>
    <mergeCell ref="AQ38:AT41"/>
    <mergeCell ref="AU38:AX41"/>
    <mergeCell ref="AE40:AH41"/>
    <mergeCell ref="BC36:BE37"/>
    <mergeCell ref="BF36:BH37"/>
    <mergeCell ref="BI36:BK37"/>
    <mergeCell ref="BL36:BN37"/>
    <mergeCell ref="A37:K37"/>
    <mergeCell ref="A38:K38"/>
    <mergeCell ref="L38:N39"/>
    <mergeCell ref="O38:R39"/>
    <mergeCell ref="S38:V41"/>
    <mergeCell ref="W38:Z39"/>
    <mergeCell ref="AY34:BB37"/>
    <mergeCell ref="BC34:BE35"/>
    <mergeCell ref="BF34:BH35"/>
    <mergeCell ref="BI34:BK35"/>
    <mergeCell ref="BL34:BN35"/>
    <mergeCell ref="A35:K36"/>
    <mergeCell ref="L36:N37"/>
    <mergeCell ref="O36:R37"/>
    <mergeCell ref="W36:Z37"/>
    <mergeCell ref="AA36:AD37"/>
    <mergeCell ref="AA34:AD35"/>
    <mergeCell ref="AE34:AH35"/>
    <mergeCell ref="AI34:AL37"/>
    <mergeCell ref="AM34:AP37"/>
    <mergeCell ref="AQ34:AT37"/>
    <mergeCell ref="AU34:AX37"/>
    <mergeCell ref="AE36:AH37"/>
    <mergeCell ref="BC32:BE33"/>
    <mergeCell ref="BF32:BH33"/>
    <mergeCell ref="BI32:BK33"/>
    <mergeCell ref="BL32:BN33"/>
    <mergeCell ref="A33:K33"/>
    <mergeCell ref="A34:K34"/>
    <mergeCell ref="L34:N35"/>
    <mergeCell ref="O34:R35"/>
    <mergeCell ref="S34:V37"/>
    <mergeCell ref="W34:Z35"/>
    <mergeCell ref="AY30:BB33"/>
    <mergeCell ref="BC30:BE31"/>
    <mergeCell ref="BF30:BH31"/>
    <mergeCell ref="BI30:BK31"/>
    <mergeCell ref="BL30:BN31"/>
    <mergeCell ref="A31:K32"/>
    <mergeCell ref="L32:N33"/>
    <mergeCell ref="O32:R33"/>
    <mergeCell ref="W32:Z33"/>
    <mergeCell ref="AA32:AD33"/>
    <mergeCell ref="AA30:AD31"/>
    <mergeCell ref="AE30:AH31"/>
    <mergeCell ref="AI30:AL33"/>
    <mergeCell ref="AM30:AP33"/>
    <mergeCell ref="AQ30:AT33"/>
    <mergeCell ref="AU30:AX33"/>
    <mergeCell ref="AE32:AH33"/>
    <mergeCell ref="BC28:BE29"/>
    <mergeCell ref="BF28:BH29"/>
    <mergeCell ref="BI28:BK29"/>
    <mergeCell ref="BL28:BN29"/>
    <mergeCell ref="A29:K29"/>
    <mergeCell ref="A30:K30"/>
    <mergeCell ref="L30:N31"/>
    <mergeCell ref="O30:R31"/>
    <mergeCell ref="S30:V33"/>
    <mergeCell ref="W30:Z31"/>
    <mergeCell ref="AY26:BB29"/>
    <mergeCell ref="BC26:BE27"/>
    <mergeCell ref="BF26:BH27"/>
    <mergeCell ref="BI26:BK27"/>
    <mergeCell ref="BL26:BN27"/>
    <mergeCell ref="A27:K28"/>
    <mergeCell ref="L28:N29"/>
    <mergeCell ref="O28:R29"/>
    <mergeCell ref="W28:Z29"/>
    <mergeCell ref="AA28:AD29"/>
    <mergeCell ref="AA26:AD27"/>
    <mergeCell ref="AE26:AH27"/>
    <mergeCell ref="AI26:AL29"/>
    <mergeCell ref="AM26:AP29"/>
    <mergeCell ref="AQ26:AT29"/>
    <mergeCell ref="AU26:AX29"/>
    <mergeCell ref="AE28:AH29"/>
    <mergeCell ref="BC24:BE25"/>
    <mergeCell ref="BF24:BH25"/>
    <mergeCell ref="BI24:BK25"/>
    <mergeCell ref="BL24:BN25"/>
    <mergeCell ref="A25:K25"/>
    <mergeCell ref="A26:K26"/>
    <mergeCell ref="L26:N27"/>
    <mergeCell ref="O26:R27"/>
    <mergeCell ref="S26:V29"/>
    <mergeCell ref="W26:Z27"/>
    <mergeCell ref="AY22:BB25"/>
    <mergeCell ref="BC22:BE23"/>
    <mergeCell ref="BF22:BH23"/>
    <mergeCell ref="BI22:BK23"/>
    <mergeCell ref="BL22:BN23"/>
    <mergeCell ref="A23:K24"/>
    <mergeCell ref="L24:N25"/>
    <mergeCell ref="O24:R25"/>
    <mergeCell ref="W24:Z25"/>
    <mergeCell ref="AA24:AD25"/>
    <mergeCell ref="AA22:AD23"/>
    <mergeCell ref="AE22:AH23"/>
    <mergeCell ref="AI22:AL25"/>
    <mergeCell ref="AM22:AP25"/>
    <mergeCell ref="AQ22:AT25"/>
    <mergeCell ref="AU22:AX25"/>
    <mergeCell ref="AE24:AH25"/>
    <mergeCell ref="BC20:BE21"/>
    <mergeCell ref="BF20:BH21"/>
    <mergeCell ref="BI20:BK21"/>
    <mergeCell ref="BL20:BN21"/>
    <mergeCell ref="A21:K21"/>
    <mergeCell ref="A22:K22"/>
    <mergeCell ref="L22:N23"/>
    <mergeCell ref="O22:R23"/>
    <mergeCell ref="S22:V25"/>
    <mergeCell ref="W22:Z23"/>
    <mergeCell ref="AY18:BB21"/>
    <mergeCell ref="BC18:BE19"/>
    <mergeCell ref="BF18:BH19"/>
    <mergeCell ref="BI18:BK19"/>
    <mergeCell ref="BL18:BN19"/>
    <mergeCell ref="A19:K20"/>
    <mergeCell ref="L20:N21"/>
    <mergeCell ref="O20:R21"/>
    <mergeCell ref="W20:Z21"/>
    <mergeCell ref="AA20:AD21"/>
    <mergeCell ref="AA18:AD19"/>
    <mergeCell ref="AE18:AH19"/>
    <mergeCell ref="AI18:AL21"/>
    <mergeCell ref="AM18:AP21"/>
    <mergeCell ref="AQ18:AT21"/>
    <mergeCell ref="AU18:AX21"/>
    <mergeCell ref="AE20:AH21"/>
    <mergeCell ref="BC16:BE17"/>
    <mergeCell ref="BF16:BH17"/>
    <mergeCell ref="BI16:BK17"/>
    <mergeCell ref="BL16:BN17"/>
    <mergeCell ref="A17:K17"/>
    <mergeCell ref="A18:K18"/>
    <mergeCell ref="L18:N19"/>
    <mergeCell ref="O18:R19"/>
    <mergeCell ref="S18:V21"/>
    <mergeCell ref="W18:Z19"/>
    <mergeCell ref="AY14:BB17"/>
    <mergeCell ref="BC14:BE15"/>
    <mergeCell ref="BF14:BH15"/>
    <mergeCell ref="BI14:BK15"/>
    <mergeCell ref="BL14:BN15"/>
    <mergeCell ref="A15:K16"/>
    <mergeCell ref="L16:N17"/>
    <mergeCell ref="O16:R17"/>
    <mergeCell ref="W16:Z17"/>
    <mergeCell ref="AA16:AD17"/>
    <mergeCell ref="AE14:AH15"/>
    <mergeCell ref="AI14:AL17"/>
    <mergeCell ref="AM14:AP17"/>
    <mergeCell ref="AQ14:AT17"/>
    <mergeCell ref="AU14:AX17"/>
    <mergeCell ref="AE16:AH17"/>
    <mergeCell ref="BF12:BH13"/>
    <mergeCell ref="BI12:BK13"/>
    <mergeCell ref="BL12:BN13"/>
    <mergeCell ref="A13:K13"/>
    <mergeCell ref="A14:K14"/>
    <mergeCell ref="L14:N15"/>
    <mergeCell ref="O14:R15"/>
    <mergeCell ref="S14:V17"/>
    <mergeCell ref="W14:Z15"/>
    <mergeCell ref="AA14:AD15"/>
    <mergeCell ref="BF10:BH11"/>
    <mergeCell ref="BI10:BK11"/>
    <mergeCell ref="BL10:BN11"/>
    <mergeCell ref="A11:K12"/>
    <mergeCell ref="L12:N13"/>
    <mergeCell ref="O12:R13"/>
    <mergeCell ref="W12:Z13"/>
    <mergeCell ref="AA12:AD13"/>
    <mergeCell ref="AE12:AH13"/>
    <mergeCell ref="BC12:BE13"/>
    <mergeCell ref="AI10:AL13"/>
    <mergeCell ref="AM10:AP13"/>
    <mergeCell ref="AQ10:AT13"/>
    <mergeCell ref="AU10:AX13"/>
    <mergeCell ref="AY10:BB13"/>
    <mergeCell ref="BC10:BE11"/>
    <mergeCell ref="A10:K10"/>
    <mergeCell ref="L10:N11"/>
    <mergeCell ref="O10:R11"/>
    <mergeCell ref="S10:V13"/>
    <mergeCell ref="W10:Z11"/>
    <mergeCell ref="AA10:AD11"/>
    <mergeCell ref="AE10:AH11"/>
    <mergeCell ref="A7:K8"/>
    <mergeCell ref="O8:R9"/>
    <mergeCell ref="S8:V9"/>
    <mergeCell ref="W8:Z9"/>
    <mergeCell ref="AA8:AD9"/>
    <mergeCell ref="AE8:AH9"/>
    <mergeCell ref="AE6:AH7"/>
    <mergeCell ref="AY8:BB9"/>
    <mergeCell ref="BC8:BE9"/>
    <mergeCell ref="BF8:BH9"/>
    <mergeCell ref="A1:BN1"/>
    <mergeCell ref="A2:BN2"/>
    <mergeCell ref="W3:AL3"/>
    <mergeCell ref="BK5:BM5"/>
    <mergeCell ref="A6:K6"/>
    <mergeCell ref="L6:N9"/>
    <mergeCell ref="O6:R7"/>
    <mergeCell ref="S6:V7"/>
    <mergeCell ref="W6:Z7"/>
    <mergeCell ref="AA6:AD7"/>
    <mergeCell ref="BI8:BK9"/>
    <mergeCell ref="BL8:BN9"/>
    <mergeCell ref="A9:K9"/>
    <mergeCell ref="AI6:AL7"/>
    <mergeCell ref="AM6:AP9"/>
    <mergeCell ref="AQ6:AT9"/>
    <mergeCell ref="AU6:BB7"/>
    <mergeCell ref="BC6:BN7"/>
    <mergeCell ref="AI8:AL9"/>
    <mergeCell ref="AU8:AX9"/>
  </mergeCells>
  <phoneticPr fontId="1"/>
  <conditionalFormatting sqref="O14:R15 O18:R19 O22:R23 O26:R27 O30:R31 O34:R35 O38:R39 O42:R43 O46:R47">
    <cfRule type="cellIs" dxfId="53" priority="28" operator="between">
      <formula>46388</formula>
      <formula>46752</formula>
    </cfRule>
    <cfRule type="cellIs" dxfId="52" priority="29" operator="between">
      <formula>46023</formula>
      <formula>46387</formula>
    </cfRule>
    <cfRule type="cellIs" dxfId="51" priority="30" operator="between">
      <formula>45658</formula>
      <formula>46022</formula>
    </cfRule>
    <cfRule type="cellIs" dxfId="50" priority="31" operator="between">
      <formula>45292</formula>
      <formula>45657</formula>
    </cfRule>
    <cfRule type="cellIs" dxfId="49" priority="32" operator="between">
      <formula>44927</formula>
      <formula>45291</formula>
    </cfRule>
    <cfRule type="cellIs" dxfId="48" priority="33" operator="between">
      <formula>44562</formula>
      <formula>44926</formula>
    </cfRule>
    <cfRule type="cellIs" dxfId="47" priority="34" operator="between">
      <formula>44197</formula>
      <formula>44561</formula>
    </cfRule>
    <cfRule type="cellIs" dxfId="46" priority="35" operator="between">
      <formula>43831</formula>
      <formula>44196</formula>
    </cfRule>
    <cfRule type="cellIs" dxfId="45" priority="36" operator="between">
      <formula>43586</formula>
      <formula>43830</formula>
    </cfRule>
  </conditionalFormatting>
  <conditionalFormatting sqref="O16:R17 O20:R21 O24:R25 O28:R29 O32:R33 O36:R37 O40:R41 O44:R45 O48:R49">
    <cfRule type="cellIs" dxfId="44" priority="19" operator="between">
      <formula>46388</formula>
      <formula>46752</formula>
    </cfRule>
    <cfRule type="cellIs" dxfId="43" priority="20" operator="between">
      <formula>46023</formula>
      <formula>46387</formula>
    </cfRule>
    <cfRule type="cellIs" dxfId="42" priority="21" operator="between">
      <formula>45658</formula>
      <formula>46022</formula>
    </cfRule>
    <cfRule type="cellIs" dxfId="41" priority="22" operator="between">
      <formula>45292</formula>
      <formula>45657</formula>
    </cfRule>
    <cfRule type="cellIs" dxfId="40" priority="23" operator="between">
      <formula>44927</formula>
      <formula>45291</formula>
    </cfRule>
    <cfRule type="cellIs" dxfId="39" priority="24" operator="between">
      <formula>44562</formula>
      <formula>44926</formula>
    </cfRule>
    <cfRule type="cellIs" dxfId="38" priority="25" operator="between">
      <formula>44197</formula>
      <formula>44561</formula>
    </cfRule>
    <cfRule type="cellIs" dxfId="37" priority="26" operator="between">
      <formula>43831</formula>
      <formula>44196</formula>
    </cfRule>
    <cfRule type="cellIs" dxfId="36" priority="27" operator="between">
      <formula>43586</formula>
      <formula>43830</formula>
    </cfRule>
  </conditionalFormatting>
  <conditionalFormatting sqref="O10:R11">
    <cfRule type="cellIs" dxfId="35" priority="10" operator="between">
      <formula>46388</formula>
      <formula>46752</formula>
    </cfRule>
    <cfRule type="cellIs" dxfId="34" priority="11" operator="between">
      <formula>46023</formula>
      <formula>46387</formula>
    </cfRule>
    <cfRule type="cellIs" dxfId="33" priority="12" operator="between">
      <formula>45658</formula>
      <formula>46022</formula>
    </cfRule>
    <cfRule type="cellIs" dxfId="32" priority="13" operator="between">
      <formula>45292</formula>
      <formula>45657</formula>
    </cfRule>
    <cfRule type="cellIs" dxfId="31" priority="14" operator="between">
      <formula>44927</formula>
      <formula>45291</formula>
    </cfRule>
    <cfRule type="cellIs" dxfId="30" priority="15" operator="between">
      <formula>44562</formula>
      <formula>44926</formula>
    </cfRule>
    <cfRule type="cellIs" dxfId="29" priority="16" operator="between">
      <formula>44197</formula>
      <formula>44561</formula>
    </cfRule>
    <cfRule type="cellIs" dxfId="28" priority="17" operator="between">
      <formula>43831</formula>
      <formula>44196</formula>
    </cfRule>
    <cfRule type="cellIs" dxfId="27" priority="18" operator="between">
      <formula>43586</formula>
      <formula>43830</formula>
    </cfRule>
  </conditionalFormatting>
  <conditionalFormatting sqref="O12:R13">
    <cfRule type="cellIs" dxfId="26" priority="1" operator="between">
      <formula>46388</formula>
      <formula>46752</formula>
    </cfRule>
    <cfRule type="cellIs" dxfId="25" priority="2" operator="between">
      <formula>46023</formula>
      <formula>46387</formula>
    </cfRule>
    <cfRule type="cellIs" dxfId="24" priority="3" operator="between">
      <formula>45658</formula>
      <formula>46022</formula>
    </cfRule>
    <cfRule type="cellIs" dxfId="23" priority="4" operator="between">
      <formula>45292</formula>
      <formula>45657</formula>
    </cfRule>
    <cfRule type="cellIs" dxfId="22" priority="5" operator="between">
      <formula>44927</formula>
      <formula>45291</formula>
    </cfRule>
    <cfRule type="cellIs" dxfId="21" priority="6" operator="between">
      <formula>44562</formula>
      <formula>44926</formula>
    </cfRule>
    <cfRule type="cellIs" dxfId="20" priority="7" operator="between">
      <formula>44197</formula>
      <formula>44561</formula>
    </cfRule>
    <cfRule type="cellIs" dxfId="19" priority="8" operator="between">
      <formula>43831</formula>
      <formula>44196</formula>
    </cfRule>
    <cfRule type="cellIs" dxfId="18" priority="9" operator="between">
      <formula>43586</formula>
      <formula>43830</formula>
    </cfRule>
  </conditionalFormatting>
  <dataValidations count="3">
    <dataValidation type="list" allowBlank="1" showInputMessage="1" showErrorMessage="1" sqref="L48:N49 L36:N37 L32:N33 L28:N29 L24:N25 L16:N17 L20:N21 L40:N41 L44:N45 L12:N13">
      <formula1>"元請,下請,ＪＶ"</formula1>
    </dataValidation>
    <dataValidation type="list" allowBlank="1" showInputMessage="1" showErrorMessage="1" sqref="L46 L14 L38 L18 L42 L22 L26 L30 L34 L10">
      <formula1>"公共,民間"</formula1>
    </dataValidation>
    <dataValidation type="list" allowBlank="1" showInputMessage="1" showErrorMessage="1" sqref="BK5:BM5">
      <formula1>"千円,百万円"</formula1>
    </dataValidation>
  </dataValidations>
  <printOptions horizontalCentered="1"/>
  <pageMargins left="0.39370078740157483" right="0.39370078740157483" top="0.51181102362204722" bottom="0.39370078740157483" header="0.51181102362204722" footer="0.11811023622047245"/>
  <pageSetup paperSize="9" scale="96" orientation="landscape" horizontalDpi="300" verticalDpi="300" r:id="rId1"/>
  <headerFooter alignWithMargins="0">
    <oddFooter>&amp;RNo．3037 (H30.1改） A4 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"/>
  <sheetViews>
    <sheetView showGridLines="0" tabSelected="1" zoomScaleNormal="100" workbookViewId="0">
      <selection activeCell="O14" sqref="O14:R15"/>
    </sheetView>
  </sheetViews>
  <sheetFormatPr defaultColWidth="2.25" defaultRowHeight="18.95" customHeight="1"/>
  <cols>
    <col min="1" max="66" width="2.125" style="1" customWidth="1"/>
    <col min="67" max="16384" width="2.25" style="1"/>
  </cols>
  <sheetData>
    <row r="1" spans="1:67" ht="15.95" customHeight="1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</row>
    <row r="2" spans="1:67" ht="12" customHeigh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spans="1:67" ht="14.1" customHeight="1">
      <c r="A3" s="9" t="s">
        <v>0</v>
      </c>
      <c r="B3" s="9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6"/>
      <c r="AN3" s="6"/>
      <c r="AO3" s="6"/>
      <c r="AP3" s="6"/>
      <c r="AQ3" s="6"/>
      <c r="AR3" s="6"/>
      <c r="AS3" s="6"/>
      <c r="AT3" s="6"/>
      <c r="AU3" s="5" t="s">
        <v>38</v>
      </c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7" ht="12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4"/>
      <c r="AS4" s="4"/>
      <c r="AT4" s="4"/>
      <c r="AU4" s="5" t="s">
        <v>39</v>
      </c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67" ht="12" customHeight="1" thickBot="1">
      <c r="A5" s="2"/>
      <c r="B5" s="2"/>
      <c r="C5" s="2"/>
      <c r="AQ5" s="5"/>
      <c r="BG5" s="10"/>
      <c r="BH5" s="8"/>
      <c r="BI5" s="8"/>
      <c r="BJ5" s="11" t="s">
        <v>17</v>
      </c>
      <c r="BK5" s="27" t="s">
        <v>35</v>
      </c>
      <c r="BL5" s="27"/>
      <c r="BM5" s="27"/>
      <c r="BN5" s="11" t="s">
        <v>16</v>
      </c>
    </row>
    <row r="6" spans="1:67" s="8" customFormat="1" ht="14.1" customHeight="1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30"/>
      <c r="L6" s="31" t="s">
        <v>8</v>
      </c>
      <c r="M6" s="31"/>
      <c r="N6" s="31"/>
      <c r="O6" s="34" t="s">
        <v>19</v>
      </c>
      <c r="P6" s="35"/>
      <c r="Q6" s="35"/>
      <c r="R6" s="36"/>
      <c r="S6" s="40" t="s">
        <v>11</v>
      </c>
      <c r="T6" s="41"/>
      <c r="U6" s="41"/>
      <c r="V6" s="42"/>
      <c r="W6" s="46" t="s">
        <v>22</v>
      </c>
      <c r="X6" s="47"/>
      <c r="Y6" s="47"/>
      <c r="Z6" s="48"/>
      <c r="AA6" s="46" t="s">
        <v>21</v>
      </c>
      <c r="AB6" s="47"/>
      <c r="AC6" s="47"/>
      <c r="AD6" s="50"/>
      <c r="AE6" s="108" t="s">
        <v>23</v>
      </c>
      <c r="AF6" s="47"/>
      <c r="AG6" s="47"/>
      <c r="AH6" s="47"/>
      <c r="AI6" s="109" t="s">
        <v>40</v>
      </c>
      <c r="AJ6" s="41"/>
      <c r="AK6" s="41"/>
      <c r="AL6" s="42"/>
      <c r="AM6" s="111" t="s">
        <v>9</v>
      </c>
      <c r="AN6" s="111"/>
      <c r="AO6" s="111"/>
      <c r="AP6" s="111"/>
      <c r="AQ6" s="111" t="s">
        <v>27</v>
      </c>
      <c r="AR6" s="111"/>
      <c r="AS6" s="111"/>
      <c r="AT6" s="111"/>
      <c r="AU6" s="34" t="s">
        <v>14</v>
      </c>
      <c r="AV6" s="114"/>
      <c r="AW6" s="114"/>
      <c r="AX6" s="114"/>
      <c r="AY6" s="114"/>
      <c r="AZ6" s="114"/>
      <c r="BA6" s="114"/>
      <c r="BB6" s="115"/>
      <c r="BC6" s="46" t="s">
        <v>10</v>
      </c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119"/>
      <c r="BO6" s="7"/>
    </row>
    <row r="7" spans="1:67" s="8" customFormat="1" ht="6.95" customHeight="1">
      <c r="A7" s="93" t="s">
        <v>29</v>
      </c>
      <c r="B7" s="94"/>
      <c r="C7" s="94"/>
      <c r="D7" s="94"/>
      <c r="E7" s="94"/>
      <c r="F7" s="94"/>
      <c r="G7" s="94"/>
      <c r="H7" s="94"/>
      <c r="I7" s="94"/>
      <c r="J7" s="94"/>
      <c r="K7" s="95"/>
      <c r="L7" s="32"/>
      <c r="M7" s="32"/>
      <c r="N7" s="32"/>
      <c r="O7" s="37"/>
      <c r="P7" s="38"/>
      <c r="Q7" s="38"/>
      <c r="R7" s="39"/>
      <c r="S7" s="43"/>
      <c r="T7" s="44"/>
      <c r="U7" s="44"/>
      <c r="V7" s="45"/>
      <c r="W7" s="18"/>
      <c r="X7" s="19"/>
      <c r="Y7" s="19"/>
      <c r="Z7" s="49"/>
      <c r="AA7" s="18"/>
      <c r="AB7" s="19"/>
      <c r="AC7" s="19"/>
      <c r="AD7" s="51"/>
      <c r="AE7" s="106"/>
      <c r="AF7" s="19"/>
      <c r="AG7" s="19"/>
      <c r="AH7" s="19"/>
      <c r="AI7" s="110"/>
      <c r="AJ7" s="44"/>
      <c r="AK7" s="44"/>
      <c r="AL7" s="45"/>
      <c r="AM7" s="112"/>
      <c r="AN7" s="112"/>
      <c r="AO7" s="112"/>
      <c r="AP7" s="112"/>
      <c r="AQ7" s="112"/>
      <c r="AR7" s="112"/>
      <c r="AS7" s="112"/>
      <c r="AT7" s="112"/>
      <c r="AU7" s="116"/>
      <c r="AV7" s="117"/>
      <c r="AW7" s="117"/>
      <c r="AX7" s="117"/>
      <c r="AY7" s="117"/>
      <c r="AZ7" s="117"/>
      <c r="BA7" s="117"/>
      <c r="BB7" s="118"/>
      <c r="BC7" s="18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52"/>
      <c r="BO7" s="7"/>
    </row>
    <row r="8" spans="1:67" s="8" customFormat="1" ht="6.95" customHeight="1">
      <c r="A8" s="93"/>
      <c r="B8" s="94"/>
      <c r="C8" s="94"/>
      <c r="D8" s="94"/>
      <c r="E8" s="94"/>
      <c r="F8" s="94"/>
      <c r="G8" s="94"/>
      <c r="H8" s="94"/>
      <c r="I8" s="94"/>
      <c r="J8" s="94"/>
      <c r="K8" s="95"/>
      <c r="L8" s="32"/>
      <c r="M8" s="32"/>
      <c r="N8" s="32"/>
      <c r="O8" s="37" t="s">
        <v>20</v>
      </c>
      <c r="P8" s="38"/>
      <c r="Q8" s="38"/>
      <c r="R8" s="39"/>
      <c r="S8" s="99" t="s">
        <v>12</v>
      </c>
      <c r="T8" s="100"/>
      <c r="U8" s="100"/>
      <c r="V8" s="101"/>
      <c r="W8" s="37" t="s">
        <v>24</v>
      </c>
      <c r="X8" s="38"/>
      <c r="Y8" s="38"/>
      <c r="Z8" s="103"/>
      <c r="AA8" s="18" t="s">
        <v>25</v>
      </c>
      <c r="AB8" s="19"/>
      <c r="AC8" s="19"/>
      <c r="AD8" s="51"/>
      <c r="AE8" s="106" t="s">
        <v>26</v>
      </c>
      <c r="AF8" s="19"/>
      <c r="AG8" s="19"/>
      <c r="AH8" s="19"/>
      <c r="AI8" s="120" t="s">
        <v>13</v>
      </c>
      <c r="AJ8" s="100"/>
      <c r="AK8" s="100"/>
      <c r="AL8" s="101"/>
      <c r="AM8" s="112"/>
      <c r="AN8" s="112"/>
      <c r="AO8" s="112"/>
      <c r="AP8" s="112"/>
      <c r="AQ8" s="112"/>
      <c r="AR8" s="112"/>
      <c r="AS8" s="112"/>
      <c r="AT8" s="112"/>
      <c r="AU8" s="12" t="s">
        <v>2</v>
      </c>
      <c r="AV8" s="13"/>
      <c r="AW8" s="13"/>
      <c r="AX8" s="14"/>
      <c r="AY8" s="12" t="s">
        <v>3</v>
      </c>
      <c r="AZ8" s="13"/>
      <c r="BA8" s="13"/>
      <c r="BB8" s="14"/>
      <c r="BC8" s="18" t="s">
        <v>4</v>
      </c>
      <c r="BD8" s="19"/>
      <c r="BE8" s="19"/>
      <c r="BF8" s="22" t="s">
        <v>4</v>
      </c>
      <c r="BG8" s="22"/>
      <c r="BH8" s="22"/>
      <c r="BI8" s="22" t="s">
        <v>4</v>
      </c>
      <c r="BJ8" s="22"/>
      <c r="BK8" s="22"/>
      <c r="BL8" s="19" t="s">
        <v>4</v>
      </c>
      <c r="BM8" s="19"/>
      <c r="BN8" s="52"/>
      <c r="BO8" s="7"/>
    </row>
    <row r="9" spans="1:67" s="8" customFormat="1" ht="14.1" customHeight="1">
      <c r="A9" s="54" t="s">
        <v>30</v>
      </c>
      <c r="B9" s="55"/>
      <c r="C9" s="55"/>
      <c r="D9" s="55"/>
      <c r="E9" s="55"/>
      <c r="F9" s="55"/>
      <c r="G9" s="55"/>
      <c r="H9" s="55"/>
      <c r="I9" s="55"/>
      <c r="J9" s="55"/>
      <c r="K9" s="56"/>
      <c r="L9" s="33"/>
      <c r="M9" s="33"/>
      <c r="N9" s="33"/>
      <c r="O9" s="96"/>
      <c r="P9" s="97"/>
      <c r="Q9" s="97"/>
      <c r="R9" s="98"/>
      <c r="S9" s="102"/>
      <c r="T9" s="55"/>
      <c r="U9" s="55"/>
      <c r="V9" s="56"/>
      <c r="W9" s="96"/>
      <c r="X9" s="97"/>
      <c r="Y9" s="97"/>
      <c r="Z9" s="104"/>
      <c r="AA9" s="20"/>
      <c r="AB9" s="21"/>
      <c r="AC9" s="21"/>
      <c r="AD9" s="105"/>
      <c r="AE9" s="107"/>
      <c r="AF9" s="21"/>
      <c r="AG9" s="21"/>
      <c r="AH9" s="21"/>
      <c r="AI9" s="121"/>
      <c r="AJ9" s="55"/>
      <c r="AK9" s="55"/>
      <c r="AL9" s="56"/>
      <c r="AM9" s="113"/>
      <c r="AN9" s="113"/>
      <c r="AO9" s="113"/>
      <c r="AP9" s="113"/>
      <c r="AQ9" s="113"/>
      <c r="AR9" s="113"/>
      <c r="AS9" s="113"/>
      <c r="AT9" s="113"/>
      <c r="AU9" s="15"/>
      <c r="AV9" s="16"/>
      <c r="AW9" s="16"/>
      <c r="AX9" s="17"/>
      <c r="AY9" s="15"/>
      <c r="AZ9" s="16"/>
      <c r="BA9" s="16"/>
      <c r="BB9" s="17"/>
      <c r="BC9" s="20"/>
      <c r="BD9" s="21"/>
      <c r="BE9" s="21"/>
      <c r="BF9" s="23"/>
      <c r="BG9" s="23"/>
      <c r="BH9" s="23"/>
      <c r="BI9" s="23"/>
      <c r="BJ9" s="23"/>
      <c r="BK9" s="23"/>
      <c r="BL9" s="21"/>
      <c r="BM9" s="21"/>
      <c r="BN9" s="53"/>
      <c r="BO9" s="7"/>
    </row>
    <row r="10" spans="1:67" s="8" customFormat="1" ht="14.1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60"/>
      <c r="M10" s="58"/>
      <c r="N10" s="59"/>
      <c r="O10" s="64">
        <v>43586</v>
      </c>
      <c r="P10" s="65"/>
      <c r="Q10" s="65"/>
      <c r="R10" s="66"/>
      <c r="S10" s="70"/>
      <c r="T10" s="71"/>
      <c r="U10" s="71"/>
      <c r="V10" s="72"/>
      <c r="W10" s="79" t="e">
        <f>W12/S10</f>
        <v>#DIV/0!</v>
      </c>
      <c r="X10" s="80"/>
      <c r="Y10" s="80"/>
      <c r="Z10" s="81"/>
      <c r="AA10" s="79" t="e">
        <f>AA12/S10</f>
        <v>#DIV/0!</v>
      </c>
      <c r="AB10" s="80"/>
      <c r="AC10" s="80"/>
      <c r="AD10" s="85"/>
      <c r="AE10" s="87"/>
      <c r="AF10" s="88"/>
      <c r="AG10" s="88"/>
      <c r="AH10" s="89"/>
      <c r="AI10" s="154"/>
      <c r="AJ10" s="154"/>
      <c r="AK10" s="154"/>
      <c r="AL10" s="154"/>
      <c r="AM10" s="154">
        <f>AE12-AI10</f>
        <v>0</v>
      </c>
      <c r="AN10" s="154"/>
      <c r="AO10" s="154"/>
      <c r="AP10" s="154"/>
      <c r="AQ10" s="154">
        <f>S10-AI10</f>
        <v>0</v>
      </c>
      <c r="AR10" s="154"/>
      <c r="AS10" s="154"/>
      <c r="AT10" s="154"/>
      <c r="AU10" s="157"/>
      <c r="AV10" s="158"/>
      <c r="AW10" s="158"/>
      <c r="AX10" s="159"/>
      <c r="AY10" s="166"/>
      <c r="AZ10" s="167"/>
      <c r="BA10" s="167"/>
      <c r="BB10" s="168"/>
      <c r="BC10" s="171"/>
      <c r="BD10" s="124"/>
      <c r="BE10" s="124"/>
      <c r="BF10" s="122"/>
      <c r="BG10" s="122"/>
      <c r="BH10" s="122"/>
      <c r="BI10" s="122"/>
      <c r="BJ10" s="122"/>
      <c r="BK10" s="122"/>
      <c r="BL10" s="124"/>
      <c r="BM10" s="124"/>
      <c r="BN10" s="125"/>
    </row>
    <row r="11" spans="1:67" s="8" customFormat="1" ht="8.1" customHeight="1">
      <c r="A11" s="128"/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61"/>
      <c r="M11" s="62"/>
      <c r="N11" s="63"/>
      <c r="O11" s="67"/>
      <c r="P11" s="68"/>
      <c r="Q11" s="68"/>
      <c r="R11" s="69"/>
      <c r="S11" s="73"/>
      <c r="T11" s="74"/>
      <c r="U11" s="74"/>
      <c r="V11" s="75"/>
      <c r="W11" s="82"/>
      <c r="X11" s="83"/>
      <c r="Y11" s="83"/>
      <c r="Z11" s="84"/>
      <c r="AA11" s="82"/>
      <c r="AB11" s="83"/>
      <c r="AC11" s="83"/>
      <c r="AD11" s="86"/>
      <c r="AE11" s="90"/>
      <c r="AF11" s="91"/>
      <c r="AG11" s="91"/>
      <c r="AH11" s="92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60"/>
      <c r="AV11" s="161"/>
      <c r="AW11" s="161"/>
      <c r="AX11" s="162"/>
      <c r="AY11" s="169"/>
      <c r="AZ11" s="143"/>
      <c r="BA11" s="143"/>
      <c r="BB11" s="144"/>
      <c r="BC11" s="172"/>
      <c r="BD11" s="126"/>
      <c r="BE11" s="126"/>
      <c r="BF11" s="123"/>
      <c r="BG11" s="123"/>
      <c r="BH11" s="123"/>
      <c r="BI11" s="123"/>
      <c r="BJ11" s="123"/>
      <c r="BK11" s="123"/>
      <c r="BL11" s="126"/>
      <c r="BM11" s="126"/>
      <c r="BN11" s="127"/>
    </row>
    <row r="12" spans="1:67" s="8" customFormat="1" ht="8.1" customHeight="1">
      <c r="A12" s="128"/>
      <c r="B12" s="62"/>
      <c r="C12" s="62"/>
      <c r="D12" s="62"/>
      <c r="E12" s="62"/>
      <c r="F12" s="62"/>
      <c r="G12" s="62"/>
      <c r="H12" s="62"/>
      <c r="I12" s="62"/>
      <c r="J12" s="62"/>
      <c r="K12" s="63"/>
      <c r="L12" s="61"/>
      <c r="M12" s="62"/>
      <c r="N12" s="63"/>
      <c r="O12" s="132"/>
      <c r="P12" s="133"/>
      <c r="Q12" s="133"/>
      <c r="R12" s="134"/>
      <c r="S12" s="73"/>
      <c r="T12" s="74"/>
      <c r="U12" s="74"/>
      <c r="V12" s="75"/>
      <c r="W12" s="138"/>
      <c r="X12" s="74"/>
      <c r="Y12" s="74"/>
      <c r="Z12" s="75"/>
      <c r="AA12" s="138">
        <f>S10-W12</f>
        <v>0</v>
      </c>
      <c r="AB12" s="74"/>
      <c r="AC12" s="74"/>
      <c r="AD12" s="140"/>
      <c r="AE12" s="142">
        <f>S10*AE10</f>
        <v>0</v>
      </c>
      <c r="AF12" s="143"/>
      <c r="AG12" s="143"/>
      <c r="AH12" s="144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60"/>
      <c r="AV12" s="161"/>
      <c r="AW12" s="161"/>
      <c r="AX12" s="162"/>
      <c r="AY12" s="169"/>
      <c r="AZ12" s="143"/>
      <c r="BA12" s="143"/>
      <c r="BB12" s="144"/>
      <c r="BC12" s="148"/>
      <c r="BD12" s="149"/>
      <c r="BE12" s="150"/>
      <c r="BF12" s="148"/>
      <c r="BG12" s="149"/>
      <c r="BH12" s="150"/>
      <c r="BI12" s="148"/>
      <c r="BJ12" s="149"/>
      <c r="BK12" s="150"/>
      <c r="BL12" s="148"/>
      <c r="BM12" s="149"/>
      <c r="BN12" s="191"/>
    </row>
    <row r="13" spans="1:67" s="8" customFormat="1" ht="14.1" customHeight="1">
      <c r="A13" s="193"/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129"/>
      <c r="M13" s="130"/>
      <c r="N13" s="131"/>
      <c r="O13" s="135"/>
      <c r="P13" s="136"/>
      <c r="Q13" s="136"/>
      <c r="R13" s="137"/>
      <c r="S13" s="76"/>
      <c r="T13" s="77"/>
      <c r="U13" s="77"/>
      <c r="V13" s="78"/>
      <c r="W13" s="139"/>
      <c r="X13" s="77"/>
      <c r="Y13" s="77"/>
      <c r="Z13" s="78"/>
      <c r="AA13" s="139"/>
      <c r="AB13" s="77"/>
      <c r="AC13" s="77"/>
      <c r="AD13" s="141"/>
      <c r="AE13" s="145"/>
      <c r="AF13" s="146"/>
      <c r="AG13" s="146"/>
      <c r="AH13" s="147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63"/>
      <c r="AV13" s="164"/>
      <c r="AW13" s="164"/>
      <c r="AX13" s="165"/>
      <c r="AY13" s="170"/>
      <c r="AZ13" s="146"/>
      <c r="BA13" s="146"/>
      <c r="BB13" s="147"/>
      <c r="BC13" s="151"/>
      <c r="BD13" s="152"/>
      <c r="BE13" s="153"/>
      <c r="BF13" s="151"/>
      <c r="BG13" s="152"/>
      <c r="BH13" s="153"/>
      <c r="BI13" s="151"/>
      <c r="BJ13" s="152"/>
      <c r="BK13" s="153"/>
      <c r="BL13" s="151"/>
      <c r="BM13" s="152"/>
      <c r="BN13" s="192"/>
    </row>
    <row r="14" spans="1:67" s="8" customFormat="1" ht="14.1" customHeight="1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194"/>
      <c r="M14" s="195"/>
      <c r="N14" s="196"/>
      <c r="O14" s="64"/>
      <c r="P14" s="65"/>
      <c r="Q14" s="65"/>
      <c r="R14" s="66"/>
      <c r="S14" s="200"/>
      <c r="T14" s="201"/>
      <c r="U14" s="201"/>
      <c r="V14" s="201"/>
      <c r="W14" s="206"/>
      <c r="X14" s="207"/>
      <c r="Y14" s="207"/>
      <c r="Z14" s="208"/>
      <c r="AA14" s="206"/>
      <c r="AB14" s="207"/>
      <c r="AC14" s="207"/>
      <c r="AD14" s="212"/>
      <c r="AE14" s="246"/>
      <c r="AF14" s="247"/>
      <c r="AG14" s="247"/>
      <c r="AH14" s="248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6"/>
      <c r="AV14" s="177"/>
      <c r="AW14" s="177"/>
      <c r="AX14" s="178"/>
      <c r="AY14" s="222"/>
      <c r="AZ14" s="223"/>
      <c r="BA14" s="223"/>
      <c r="BB14" s="224"/>
      <c r="BC14" s="227"/>
      <c r="BD14" s="228"/>
      <c r="BE14" s="228"/>
      <c r="BF14" s="231"/>
      <c r="BG14" s="231"/>
      <c r="BH14" s="231"/>
      <c r="BI14" s="231"/>
      <c r="BJ14" s="231"/>
      <c r="BK14" s="231"/>
      <c r="BL14" s="228"/>
      <c r="BM14" s="228"/>
      <c r="BN14" s="233"/>
    </row>
    <row r="15" spans="1:67" s="8" customFormat="1" ht="8.1" customHeight="1">
      <c r="A15" s="128"/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197"/>
      <c r="M15" s="198"/>
      <c r="N15" s="199"/>
      <c r="O15" s="67"/>
      <c r="P15" s="68"/>
      <c r="Q15" s="68"/>
      <c r="R15" s="69"/>
      <c r="S15" s="202"/>
      <c r="T15" s="203"/>
      <c r="U15" s="203"/>
      <c r="V15" s="203"/>
      <c r="W15" s="209"/>
      <c r="X15" s="210"/>
      <c r="Y15" s="210"/>
      <c r="Z15" s="211"/>
      <c r="AA15" s="209"/>
      <c r="AB15" s="210"/>
      <c r="AC15" s="210"/>
      <c r="AD15" s="213"/>
      <c r="AE15" s="249"/>
      <c r="AF15" s="250"/>
      <c r="AG15" s="250"/>
      <c r="AH15" s="251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9"/>
      <c r="AV15" s="180"/>
      <c r="AW15" s="180"/>
      <c r="AX15" s="181"/>
      <c r="AY15" s="225"/>
      <c r="AZ15" s="186"/>
      <c r="BA15" s="186"/>
      <c r="BB15" s="187"/>
      <c r="BC15" s="229"/>
      <c r="BD15" s="230"/>
      <c r="BE15" s="230"/>
      <c r="BF15" s="232"/>
      <c r="BG15" s="232"/>
      <c r="BH15" s="232"/>
      <c r="BI15" s="232"/>
      <c r="BJ15" s="232"/>
      <c r="BK15" s="232"/>
      <c r="BL15" s="230"/>
      <c r="BM15" s="230"/>
      <c r="BN15" s="234"/>
    </row>
    <row r="16" spans="1:67" s="8" customFormat="1" ht="8.1" customHeight="1">
      <c r="A16" s="128"/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197"/>
      <c r="M16" s="198"/>
      <c r="N16" s="199"/>
      <c r="O16" s="132"/>
      <c r="P16" s="133"/>
      <c r="Q16" s="133"/>
      <c r="R16" s="134"/>
      <c r="S16" s="202"/>
      <c r="T16" s="203"/>
      <c r="U16" s="203"/>
      <c r="V16" s="203"/>
      <c r="W16" s="238"/>
      <c r="X16" s="239"/>
      <c r="Y16" s="239"/>
      <c r="Z16" s="240"/>
      <c r="AA16" s="238"/>
      <c r="AB16" s="239"/>
      <c r="AC16" s="239"/>
      <c r="AD16" s="244"/>
      <c r="AE16" s="185"/>
      <c r="AF16" s="186"/>
      <c r="AG16" s="186"/>
      <c r="AH16" s="187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9"/>
      <c r="AV16" s="180"/>
      <c r="AW16" s="180"/>
      <c r="AX16" s="181"/>
      <c r="AY16" s="225"/>
      <c r="AZ16" s="186"/>
      <c r="BA16" s="186"/>
      <c r="BB16" s="187"/>
      <c r="BC16" s="214"/>
      <c r="BD16" s="215"/>
      <c r="BE16" s="216"/>
      <c r="BF16" s="214"/>
      <c r="BG16" s="215"/>
      <c r="BH16" s="216"/>
      <c r="BI16" s="214"/>
      <c r="BJ16" s="215"/>
      <c r="BK16" s="216"/>
      <c r="BL16" s="214"/>
      <c r="BM16" s="215"/>
      <c r="BN16" s="220"/>
    </row>
    <row r="17" spans="1:66" s="8" customFormat="1" ht="14.1" customHeight="1">
      <c r="A17" s="193"/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35"/>
      <c r="M17" s="236"/>
      <c r="N17" s="237"/>
      <c r="O17" s="135"/>
      <c r="P17" s="136"/>
      <c r="Q17" s="136"/>
      <c r="R17" s="137"/>
      <c r="S17" s="204"/>
      <c r="T17" s="205"/>
      <c r="U17" s="205"/>
      <c r="V17" s="205"/>
      <c r="W17" s="241"/>
      <c r="X17" s="242"/>
      <c r="Y17" s="242"/>
      <c r="Z17" s="243"/>
      <c r="AA17" s="241"/>
      <c r="AB17" s="242"/>
      <c r="AC17" s="242"/>
      <c r="AD17" s="245"/>
      <c r="AE17" s="188"/>
      <c r="AF17" s="189"/>
      <c r="AG17" s="189"/>
      <c r="AH17" s="190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82"/>
      <c r="AV17" s="183"/>
      <c r="AW17" s="183"/>
      <c r="AX17" s="184"/>
      <c r="AY17" s="226"/>
      <c r="AZ17" s="189"/>
      <c r="BA17" s="189"/>
      <c r="BB17" s="190"/>
      <c r="BC17" s="217"/>
      <c r="BD17" s="218"/>
      <c r="BE17" s="219"/>
      <c r="BF17" s="217"/>
      <c r="BG17" s="218"/>
      <c r="BH17" s="219"/>
      <c r="BI17" s="217"/>
      <c r="BJ17" s="218"/>
      <c r="BK17" s="219"/>
      <c r="BL17" s="217"/>
      <c r="BM17" s="218"/>
      <c r="BN17" s="221"/>
    </row>
    <row r="18" spans="1:66" s="8" customFormat="1" ht="14.1" customHeight="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9"/>
      <c r="L18" s="194"/>
      <c r="M18" s="195"/>
      <c r="N18" s="196"/>
      <c r="O18" s="64"/>
      <c r="P18" s="65"/>
      <c r="Q18" s="65"/>
      <c r="R18" s="66"/>
      <c r="S18" s="200"/>
      <c r="T18" s="201"/>
      <c r="U18" s="201"/>
      <c r="V18" s="201"/>
      <c r="W18" s="206"/>
      <c r="X18" s="207"/>
      <c r="Y18" s="207"/>
      <c r="Z18" s="208"/>
      <c r="AA18" s="206"/>
      <c r="AB18" s="207"/>
      <c r="AC18" s="207"/>
      <c r="AD18" s="212"/>
      <c r="AE18" s="246"/>
      <c r="AF18" s="247"/>
      <c r="AG18" s="247"/>
      <c r="AH18" s="248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6"/>
      <c r="AV18" s="177"/>
      <c r="AW18" s="177"/>
      <c r="AX18" s="178"/>
      <c r="AY18" s="222"/>
      <c r="AZ18" s="223"/>
      <c r="BA18" s="223"/>
      <c r="BB18" s="224"/>
      <c r="BC18" s="227"/>
      <c r="BD18" s="228"/>
      <c r="BE18" s="228"/>
      <c r="BF18" s="231"/>
      <c r="BG18" s="231"/>
      <c r="BH18" s="231"/>
      <c r="BI18" s="231"/>
      <c r="BJ18" s="231"/>
      <c r="BK18" s="231"/>
      <c r="BL18" s="228"/>
      <c r="BM18" s="228"/>
      <c r="BN18" s="233"/>
    </row>
    <row r="19" spans="1:66" s="8" customFormat="1" ht="8.1" customHeight="1">
      <c r="A19" s="128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197"/>
      <c r="M19" s="198"/>
      <c r="N19" s="199"/>
      <c r="O19" s="67"/>
      <c r="P19" s="68"/>
      <c r="Q19" s="68"/>
      <c r="R19" s="69"/>
      <c r="S19" s="202"/>
      <c r="T19" s="203"/>
      <c r="U19" s="203"/>
      <c r="V19" s="203"/>
      <c r="W19" s="209"/>
      <c r="X19" s="210"/>
      <c r="Y19" s="210"/>
      <c r="Z19" s="211"/>
      <c r="AA19" s="209"/>
      <c r="AB19" s="210"/>
      <c r="AC19" s="210"/>
      <c r="AD19" s="213"/>
      <c r="AE19" s="249"/>
      <c r="AF19" s="250"/>
      <c r="AG19" s="250"/>
      <c r="AH19" s="251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9"/>
      <c r="AV19" s="180"/>
      <c r="AW19" s="180"/>
      <c r="AX19" s="181"/>
      <c r="AY19" s="225"/>
      <c r="AZ19" s="186"/>
      <c r="BA19" s="186"/>
      <c r="BB19" s="187"/>
      <c r="BC19" s="229"/>
      <c r="BD19" s="230"/>
      <c r="BE19" s="230"/>
      <c r="BF19" s="232"/>
      <c r="BG19" s="232"/>
      <c r="BH19" s="232"/>
      <c r="BI19" s="232"/>
      <c r="BJ19" s="232"/>
      <c r="BK19" s="232"/>
      <c r="BL19" s="230"/>
      <c r="BM19" s="230"/>
      <c r="BN19" s="234"/>
    </row>
    <row r="20" spans="1:66" s="8" customFormat="1" ht="8.1" customHeight="1">
      <c r="A20" s="128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197"/>
      <c r="M20" s="198"/>
      <c r="N20" s="199"/>
      <c r="O20" s="132"/>
      <c r="P20" s="133"/>
      <c r="Q20" s="133"/>
      <c r="R20" s="134"/>
      <c r="S20" s="202"/>
      <c r="T20" s="203"/>
      <c r="U20" s="203"/>
      <c r="V20" s="203"/>
      <c r="W20" s="238"/>
      <c r="X20" s="239"/>
      <c r="Y20" s="239"/>
      <c r="Z20" s="240"/>
      <c r="AA20" s="238"/>
      <c r="AB20" s="239"/>
      <c r="AC20" s="239"/>
      <c r="AD20" s="244"/>
      <c r="AE20" s="185"/>
      <c r="AF20" s="186"/>
      <c r="AG20" s="186"/>
      <c r="AH20" s="187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9"/>
      <c r="AV20" s="180"/>
      <c r="AW20" s="180"/>
      <c r="AX20" s="181"/>
      <c r="AY20" s="225"/>
      <c r="AZ20" s="186"/>
      <c r="BA20" s="186"/>
      <c r="BB20" s="187"/>
      <c r="BC20" s="214"/>
      <c r="BD20" s="215"/>
      <c r="BE20" s="216"/>
      <c r="BF20" s="214"/>
      <c r="BG20" s="215"/>
      <c r="BH20" s="216"/>
      <c r="BI20" s="214"/>
      <c r="BJ20" s="215"/>
      <c r="BK20" s="216"/>
      <c r="BL20" s="214"/>
      <c r="BM20" s="215"/>
      <c r="BN20" s="220"/>
    </row>
    <row r="21" spans="1:66" s="8" customFormat="1" ht="14.1" customHeight="1">
      <c r="A21" s="193"/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35"/>
      <c r="M21" s="236"/>
      <c r="N21" s="237"/>
      <c r="O21" s="135"/>
      <c r="P21" s="136"/>
      <c r="Q21" s="136"/>
      <c r="R21" s="137"/>
      <c r="S21" s="204"/>
      <c r="T21" s="205"/>
      <c r="U21" s="205"/>
      <c r="V21" s="205"/>
      <c r="W21" s="241"/>
      <c r="X21" s="242"/>
      <c r="Y21" s="242"/>
      <c r="Z21" s="243"/>
      <c r="AA21" s="241"/>
      <c r="AB21" s="242"/>
      <c r="AC21" s="242"/>
      <c r="AD21" s="245"/>
      <c r="AE21" s="188"/>
      <c r="AF21" s="189"/>
      <c r="AG21" s="189"/>
      <c r="AH21" s="190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82"/>
      <c r="AV21" s="183"/>
      <c r="AW21" s="183"/>
      <c r="AX21" s="184"/>
      <c r="AY21" s="226"/>
      <c r="AZ21" s="189"/>
      <c r="BA21" s="189"/>
      <c r="BB21" s="190"/>
      <c r="BC21" s="217"/>
      <c r="BD21" s="218"/>
      <c r="BE21" s="219"/>
      <c r="BF21" s="217"/>
      <c r="BG21" s="218"/>
      <c r="BH21" s="219"/>
      <c r="BI21" s="217"/>
      <c r="BJ21" s="218"/>
      <c r="BK21" s="219"/>
      <c r="BL21" s="217"/>
      <c r="BM21" s="218"/>
      <c r="BN21" s="221"/>
    </row>
    <row r="22" spans="1:66" s="8" customFormat="1" ht="14.1" customHeight="1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9"/>
      <c r="L22" s="194"/>
      <c r="M22" s="195"/>
      <c r="N22" s="196"/>
      <c r="O22" s="64"/>
      <c r="P22" s="65"/>
      <c r="Q22" s="65"/>
      <c r="R22" s="66"/>
      <c r="S22" s="200"/>
      <c r="T22" s="201"/>
      <c r="U22" s="201"/>
      <c r="V22" s="201"/>
      <c r="W22" s="206"/>
      <c r="X22" s="207"/>
      <c r="Y22" s="207"/>
      <c r="Z22" s="208"/>
      <c r="AA22" s="206"/>
      <c r="AB22" s="207"/>
      <c r="AC22" s="207"/>
      <c r="AD22" s="212"/>
      <c r="AE22" s="246"/>
      <c r="AF22" s="247"/>
      <c r="AG22" s="247"/>
      <c r="AH22" s="248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6"/>
      <c r="AV22" s="177"/>
      <c r="AW22" s="177"/>
      <c r="AX22" s="178"/>
      <c r="AY22" s="222"/>
      <c r="AZ22" s="223"/>
      <c r="BA22" s="223"/>
      <c r="BB22" s="224"/>
      <c r="BC22" s="227"/>
      <c r="BD22" s="228"/>
      <c r="BE22" s="228"/>
      <c r="BF22" s="231"/>
      <c r="BG22" s="231"/>
      <c r="BH22" s="231"/>
      <c r="BI22" s="231"/>
      <c r="BJ22" s="231"/>
      <c r="BK22" s="231"/>
      <c r="BL22" s="228"/>
      <c r="BM22" s="228"/>
      <c r="BN22" s="233"/>
    </row>
    <row r="23" spans="1:66" s="8" customFormat="1" ht="8.1" customHeight="1">
      <c r="A23" s="128"/>
      <c r="B23" s="62"/>
      <c r="C23" s="62"/>
      <c r="D23" s="62"/>
      <c r="E23" s="62"/>
      <c r="F23" s="62"/>
      <c r="G23" s="62"/>
      <c r="H23" s="62"/>
      <c r="I23" s="62"/>
      <c r="J23" s="62"/>
      <c r="K23" s="63"/>
      <c r="L23" s="197"/>
      <c r="M23" s="198"/>
      <c r="N23" s="199"/>
      <c r="O23" s="67"/>
      <c r="P23" s="68"/>
      <c r="Q23" s="68"/>
      <c r="R23" s="69"/>
      <c r="S23" s="202"/>
      <c r="T23" s="203"/>
      <c r="U23" s="203"/>
      <c r="V23" s="203"/>
      <c r="W23" s="209"/>
      <c r="X23" s="210"/>
      <c r="Y23" s="210"/>
      <c r="Z23" s="211"/>
      <c r="AA23" s="209"/>
      <c r="AB23" s="210"/>
      <c r="AC23" s="210"/>
      <c r="AD23" s="213"/>
      <c r="AE23" s="249"/>
      <c r="AF23" s="250"/>
      <c r="AG23" s="250"/>
      <c r="AH23" s="251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9"/>
      <c r="AV23" s="180"/>
      <c r="AW23" s="180"/>
      <c r="AX23" s="181"/>
      <c r="AY23" s="225"/>
      <c r="AZ23" s="186"/>
      <c r="BA23" s="186"/>
      <c r="BB23" s="187"/>
      <c r="BC23" s="229"/>
      <c r="BD23" s="230"/>
      <c r="BE23" s="230"/>
      <c r="BF23" s="232"/>
      <c r="BG23" s="232"/>
      <c r="BH23" s="232"/>
      <c r="BI23" s="232"/>
      <c r="BJ23" s="232"/>
      <c r="BK23" s="232"/>
      <c r="BL23" s="230"/>
      <c r="BM23" s="230"/>
      <c r="BN23" s="234"/>
    </row>
    <row r="24" spans="1:66" s="8" customFormat="1" ht="8.1" customHeight="1">
      <c r="A24" s="128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197"/>
      <c r="M24" s="198"/>
      <c r="N24" s="199"/>
      <c r="O24" s="132"/>
      <c r="P24" s="133"/>
      <c r="Q24" s="133"/>
      <c r="R24" s="134"/>
      <c r="S24" s="202"/>
      <c r="T24" s="203"/>
      <c r="U24" s="203"/>
      <c r="V24" s="203"/>
      <c r="W24" s="238"/>
      <c r="X24" s="239"/>
      <c r="Y24" s="239"/>
      <c r="Z24" s="240"/>
      <c r="AA24" s="238"/>
      <c r="AB24" s="239"/>
      <c r="AC24" s="239"/>
      <c r="AD24" s="244"/>
      <c r="AE24" s="185"/>
      <c r="AF24" s="186"/>
      <c r="AG24" s="186"/>
      <c r="AH24" s="187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9"/>
      <c r="AV24" s="180"/>
      <c r="AW24" s="180"/>
      <c r="AX24" s="181"/>
      <c r="AY24" s="225"/>
      <c r="AZ24" s="186"/>
      <c r="BA24" s="186"/>
      <c r="BB24" s="187"/>
      <c r="BC24" s="214"/>
      <c r="BD24" s="215"/>
      <c r="BE24" s="216"/>
      <c r="BF24" s="214"/>
      <c r="BG24" s="215"/>
      <c r="BH24" s="216"/>
      <c r="BI24" s="214"/>
      <c r="BJ24" s="215"/>
      <c r="BK24" s="216"/>
      <c r="BL24" s="214"/>
      <c r="BM24" s="215"/>
      <c r="BN24" s="220"/>
    </row>
    <row r="25" spans="1:66" s="8" customFormat="1" ht="14.1" customHeight="1">
      <c r="A25" s="193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235"/>
      <c r="M25" s="236"/>
      <c r="N25" s="237"/>
      <c r="O25" s="135"/>
      <c r="P25" s="136"/>
      <c r="Q25" s="136"/>
      <c r="R25" s="137"/>
      <c r="S25" s="204"/>
      <c r="T25" s="205"/>
      <c r="U25" s="205"/>
      <c r="V25" s="205"/>
      <c r="W25" s="241"/>
      <c r="X25" s="242"/>
      <c r="Y25" s="242"/>
      <c r="Z25" s="243"/>
      <c r="AA25" s="241"/>
      <c r="AB25" s="242"/>
      <c r="AC25" s="242"/>
      <c r="AD25" s="245"/>
      <c r="AE25" s="188"/>
      <c r="AF25" s="189"/>
      <c r="AG25" s="189"/>
      <c r="AH25" s="190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82"/>
      <c r="AV25" s="183"/>
      <c r="AW25" s="183"/>
      <c r="AX25" s="184"/>
      <c r="AY25" s="226"/>
      <c r="AZ25" s="189"/>
      <c r="BA25" s="189"/>
      <c r="BB25" s="190"/>
      <c r="BC25" s="217"/>
      <c r="BD25" s="218"/>
      <c r="BE25" s="219"/>
      <c r="BF25" s="217"/>
      <c r="BG25" s="218"/>
      <c r="BH25" s="219"/>
      <c r="BI25" s="217"/>
      <c r="BJ25" s="218"/>
      <c r="BK25" s="219"/>
      <c r="BL25" s="217"/>
      <c r="BM25" s="218"/>
      <c r="BN25" s="221"/>
    </row>
    <row r="26" spans="1:66" s="8" customFormat="1" ht="14.1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9"/>
      <c r="L26" s="194"/>
      <c r="M26" s="195"/>
      <c r="N26" s="196"/>
      <c r="O26" s="64"/>
      <c r="P26" s="65"/>
      <c r="Q26" s="65"/>
      <c r="R26" s="66"/>
      <c r="S26" s="200"/>
      <c r="T26" s="201"/>
      <c r="U26" s="201"/>
      <c r="V26" s="201"/>
      <c r="W26" s="206"/>
      <c r="X26" s="207"/>
      <c r="Y26" s="207"/>
      <c r="Z26" s="208"/>
      <c r="AA26" s="206"/>
      <c r="AB26" s="207"/>
      <c r="AC26" s="207"/>
      <c r="AD26" s="212"/>
      <c r="AE26" s="246"/>
      <c r="AF26" s="247"/>
      <c r="AG26" s="247"/>
      <c r="AH26" s="248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6"/>
      <c r="AV26" s="177"/>
      <c r="AW26" s="177"/>
      <c r="AX26" s="178"/>
      <c r="AY26" s="222"/>
      <c r="AZ26" s="223"/>
      <c r="BA26" s="223"/>
      <c r="BB26" s="224"/>
      <c r="BC26" s="227"/>
      <c r="BD26" s="228"/>
      <c r="BE26" s="228"/>
      <c r="BF26" s="231"/>
      <c r="BG26" s="231"/>
      <c r="BH26" s="231"/>
      <c r="BI26" s="231"/>
      <c r="BJ26" s="231"/>
      <c r="BK26" s="231"/>
      <c r="BL26" s="228"/>
      <c r="BM26" s="228"/>
      <c r="BN26" s="233"/>
    </row>
    <row r="27" spans="1:66" s="8" customFormat="1" ht="8.1" customHeight="1">
      <c r="A27" s="128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197"/>
      <c r="M27" s="198"/>
      <c r="N27" s="199"/>
      <c r="O27" s="67"/>
      <c r="P27" s="68"/>
      <c r="Q27" s="68"/>
      <c r="R27" s="69"/>
      <c r="S27" s="202"/>
      <c r="T27" s="203"/>
      <c r="U27" s="203"/>
      <c r="V27" s="203"/>
      <c r="W27" s="209"/>
      <c r="X27" s="210"/>
      <c r="Y27" s="210"/>
      <c r="Z27" s="211"/>
      <c r="AA27" s="209"/>
      <c r="AB27" s="210"/>
      <c r="AC27" s="210"/>
      <c r="AD27" s="213"/>
      <c r="AE27" s="249"/>
      <c r="AF27" s="250"/>
      <c r="AG27" s="250"/>
      <c r="AH27" s="251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9"/>
      <c r="AV27" s="180"/>
      <c r="AW27" s="180"/>
      <c r="AX27" s="181"/>
      <c r="AY27" s="225"/>
      <c r="AZ27" s="186"/>
      <c r="BA27" s="186"/>
      <c r="BB27" s="187"/>
      <c r="BC27" s="229"/>
      <c r="BD27" s="230"/>
      <c r="BE27" s="230"/>
      <c r="BF27" s="232"/>
      <c r="BG27" s="232"/>
      <c r="BH27" s="232"/>
      <c r="BI27" s="232"/>
      <c r="BJ27" s="232"/>
      <c r="BK27" s="232"/>
      <c r="BL27" s="230"/>
      <c r="BM27" s="230"/>
      <c r="BN27" s="234"/>
    </row>
    <row r="28" spans="1:66" s="8" customFormat="1" ht="8.1" customHeight="1">
      <c r="A28" s="128"/>
      <c r="B28" s="62"/>
      <c r="C28" s="62"/>
      <c r="D28" s="62"/>
      <c r="E28" s="62"/>
      <c r="F28" s="62"/>
      <c r="G28" s="62"/>
      <c r="H28" s="62"/>
      <c r="I28" s="62"/>
      <c r="J28" s="62"/>
      <c r="K28" s="63"/>
      <c r="L28" s="197"/>
      <c r="M28" s="198"/>
      <c r="N28" s="199"/>
      <c r="O28" s="132"/>
      <c r="P28" s="133"/>
      <c r="Q28" s="133"/>
      <c r="R28" s="134"/>
      <c r="S28" s="202"/>
      <c r="T28" s="203"/>
      <c r="U28" s="203"/>
      <c r="V28" s="203"/>
      <c r="W28" s="238"/>
      <c r="X28" s="239"/>
      <c r="Y28" s="239"/>
      <c r="Z28" s="240"/>
      <c r="AA28" s="238"/>
      <c r="AB28" s="239"/>
      <c r="AC28" s="239"/>
      <c r="AD28" s="244"/>
      <c r="AE28" s="185"/>
      <c r="AF28" s="186"/>
      <c r="AG28" s="186"/>
      <c r="AH28" s="187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9"/>
      <c r="AV28" s="180"/>
      <c r="AW28" s="180"/>
      <c r="AX28" s="181"/>
      <c r="AY28" s="225"/>
      <c r="AZ28" s="186"/>
      <c r="BA28" s="186"/>
      <c r="BB28" s="187"/>
      <c r="BC28" s="214"/>
      <c r="BD28" s="215"/>
      <c r="BE28" s="216"/>
      <c r="BF28" s="214"/>
      <c r="BG28" s="215"/>
      <c r="BH28" s="216"/>
      <c r="BI28" s="214"/>
      <c r="BJ28" s="215"/>
      <c r="BK28" s="216"/>
      <c r="BL28" s="214"/>
      <c r="BM28" s="215"/>
      <c r="BN28" s="220"/>
    </row>
    <row r="29" spans="1:66" s="8" customFormat="1" ht="14.1" customHeight="1">
      <c r="A29" s="193"/>
      <c r="B29" s="130"/>
      <c r="C29" s="130"/>
      <c r="D29" s="130"/>
      <c r="E29" s="130"/>
      <c r="F29" s="130"/>
      <c r="G29" s="130"/>
      <c r="H29" s="130"/>
      <c r="I29" s="130"/>
      <c r="J29" s="130"/>
      <c r="K29" s="131"/>
      <c r="L29" s="235"/>
      <c r="M29" s="236"/>
      <c r="N29" s="237"/>
      <c r="O29" s="135"/>
      <c r="P29" s="136"/>
      <c r="Q29" s="136"/>
      <c r="R29" s="137"/>
      <c r="S29" s="204"/>
      <c r="T29" s="205"/>
      <c r="U29" s="205"/>
      <c r="V29" s="205"/>
      <c r="W29" s="241"/>
      <c r="X29" s="242"/>
      <c r="Y29" s="242"/>
      <c r="Z29" s="243"/>
      <c r="AA29" s="241"/>
      <c r="AB29" s="242"/>
      <c r="AC29" s="242"/>
      <c r="AD29" s="245"/>
      <c r="AE29" s="188"/>
      <c r="AF29" s="189"/>
      <c r="AG29" s="189"/>
      <c r="AH29" s="190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82"/>
      <c r="AV29" s="183"/>
      <c r="AW29" s="183"/>
      <c r="AX29" s="184"/>
      <c r="AY29" s="226"/>
      <c r="AZ29" s="189"/>
      <c r="BA29" s="189"/>
      <c r="BB29" s="190"/>
      <c r="BC29" s="217"/>
      <c r="BD29" s="218"/>
      <c r="BE29" s="219"/>
      <c r="BF29" s="217"/>
      <c r="BG29" s="218"/>
      <c r="BH29" s="219"/>
      <c r="BI29" s="217"/>
      <c r="BJ29" s="218"/>
      <c r="BK29" s="219"/>
      <c r="BL29" s="217"/>
      <c r="BM29" s="218"/>
      <c r="BN29" s="221"/>
    </row>
    <row r="30" spans="1:66" s="8" customFormat="1" ht="14.1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9"/>
      <c r="L30" s="194"/>
      <c r="M30" s="195"/>
      <c r="N30" s="196"/>
      <c r="O30" s="64"/>
      <c r="P30" s="65"/>
      <c r="Q30" s="65"/>
      <c r="R30" s="66"/>
      <c r="S30" s="200"/>
      <c r="T30" s="201"/>
      <c r="U30" s="201"/>
      <c r="V30" s="201"/>
      <c r="W30" s="206"/>
      <c r="X30" s="207"/>
      <c r="Y30" s="207"/>
      <c r="Z30" s="208"/>
      <c r="AA30" s="206"/>
      <c r="AB30" s="207"/>
      <c r="AC30" s="207"/>
      <c r="AD30" s="212"/>
      <c r="AE30" s="246"/>
      <c r="AF30" s="247"/>
      <c r="AG30" s="247"/>
      <c r="AH30" s="248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6"/>
      <c r="AV30" s="177"/>
      <c r="AW30" s="177"/>
      <c r="AX30" s="178"/>
      <c r="AY30" s="222"/>
      <c r="AZ30" s="223"/>
      <c r="BA30" s="223"/>
      <c r="BB30" s="224"/>
      <c r="BC30" s="227"/>
      <c r="BD30" s="228"/>
      <c r="BE30" s="228"/>
      <c r="BF30" s="231"/>
      <c r="BG30" s="231"/>
      <c r="BH30" s="231"/>
      <c r="BI30" s="231"/>
      <c r="BJ30" s="231"/>
      <c r="BK30" s="231"/>
      <c r="BL30" s="228"/>
      <c r="BM30" s="228"/>
      <c r="BN30" s="233"/>
    </row>
    <row r="31" spans="1:66" s="8" customFormat="1" ht="8.1" customHeight="1">
      <c r="A31" s="128"/>
      <c r="B31" s="62"/>
      <c r="C31" s="62"/>
      <c r="D31" s="62"/>
      <c r="E31" s="62"/>
      <c r="F31" s="62"/>
      <c r="G31" s="62"/>
      <c r="H31" s="62"/>
      <c r="I31" s="62"/>
      <c r="J31" s="62"/>
      <c r="K31" s="63"/>
      <c r="L31" s="197"/>
      <c r="M31" s="198"/>
      <c r="N31" s="199"/>
      <c r="O31" s="67"/>
      <c r="P31" s="68"/>
      <c r="Q31" s="68"/>
      <c r="R31" s="69"/>
      <c r="S31" s="202"/>
      <c r="T31" s="203"/>
      <c r="U31" s="203"/>
      <c r="V31" s="203"/>
      <c r="W31" s="209"/>
      <c r="X31" s="210"/>
      <c r="Y31" s="210"/>
      <c r="Z31" s="211"/>
      <c r="AA31" s="209"/>
      <c r="AB31" s="210"/>
      <c r="AC31" s="210"/>
      <c r="AD31" s="213"/>
      <c r="AE31" s="249"/>
      <c r="AF31" s="250"/>
      <c r="AG31" s="250"/>
      <c r="AH31" s="251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9"/>
      <c r="AV31" s="180"/>
      <c r="AW31" s="180"/>
      <c r="AX31" s="181"/>
      <c r="AY31" s="225"/>
      <c r="AZ31" s="186"/>
      <c r="BA31" s="186"/>
      <c r="BB31" s="187"/>
      <c r="BC31" s="229"/>
      <c r="BD31" s="230"/>
      <c r="BE31" s="230"/>
      <c r="BF31" s="232"/>
      <c r="BG31" s="232"/>
      <c r="BH31" s="232"/>
      <c r="BI31" s="232"/>
      <c r="BJ31" s="232"/>
      <c r="BK31" s="232"/>
      <c r="BL31" s="230"/>
      <c r="BM31" s="230"/>
      <c r="BN31" s="234"/>
    </row>
    <row r="32" spans="1:66" s="8" customFormat="1" ht="8.1" customHeight="1">
      <c r="A32" s="128"/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197"/>
      <c r="M32" s="198"/>
      <c r="N32" s="199"/>
      <c r="O32" s="132"/>
      <c r="P32" s="133"/>
      <c r="Q32" s="133"/>
      <c r="R32" s="134"/>
      <c r="S32" s="202"/>
      <c r="T32" s="203"/>
      <c r="U32" s="203"/>
      <c r="V32" s="203"/>
      <c r="W32" s="238"/>
      <c r="X32" s="239"/>
      <c r="Y32" s="239"/>
      <c r="Z32" s="240"/>
      <c r="AA32" s="238"/>
      <c r="AB32" s="239"/>
      <c r="AC32" s="239"/>
      <c r="AD32" s="244"/>
      <c r="AE32" s="185"/>
      <c r="AF32" s="186"/>
      <c r="AG32" s="186"/>
      <c r="AH32" s="187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9"/>
      <c r="AV32" s="180"/>
      <c r="AW32" s="180"/>
      <c r="AX32" s="181"/>
      <c r="AY32" s="225"/>
      <c r="AZ32" s="186"/>
      <c r="BA32" s="186"/>
      <c r="BB32" s="187"/>
      <c r="BC32" s="214"/>
      <c r="BD32" s="215"/>
      <c r="BE32" s="216"/>
      <c r="BF32" s="214"/>
      <c r="BG32" s="215"/>
      <c r="BH32" s="216"/>
      <c r="BI32" s="214"/>
      <c r="BJ32" s="215"/>
      <c r="BK32" s="216"/>
      <c r="BL32" s="214"/>
      <c r="BM32" s="215"/>
      <c r="BN32" s="220"/>
    </row>
    <row r="33" spans="1:66" s="8" customFormat="1" ht="14.1" customHeight="1">
      <c r="A33" s="193"/>
      <c r="B33" s="130"/>
      <c r="C33" s="130"/>
      <c r="D33" s="130"/>
      <c r="E33" s="130"/>
      <c r="F33" s="130"/>
      <c r="G33" s="130"/>
      <c r="H33" s="130"/>
      <c r="I33" s="130"/>
      <c r="J33" s="130"/>
      <c r="K33" s="131"/>
      <c r="L33" s="235"/>
      <c r="M33" s="236"/>
      <c r="N33" s="237"/>
      <c r="O33" s="135"/>
      <c r="P33" s="136"/>
      <c r="Q33" s="136"/>
      <c r="R33" s="137"/>
      <c r="S33" s="204"/>
      <c r="T33" s="205"/>
      <c r="U33" s="205"/>
      <c r="V33" s="205"/>
      <c r="W33" s="241"/>
      <c r="X33" s="242"/>
      <c r="Y33" s="242"/>
      <c r="Z33" s="243"/>
      <c r="AA33" s="241"/>
      <c r="AB33" s="242"/>
      <c r="AC33" s="242"/>
      <c r="AD33" s="245"/>
      <c r="AE33" s="188"/>
      <c r="AF33" s="189"/>
      <c r="AG33" s="189"/>
      <c r="AH33" s="190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82"/>
      <c r="AV33" s="183"/>
      <c r="AW33" s="183"/>
      <c r="AX33" s="184"/>
      <c r="AY33" s="226"/>
      <c r="AZ33" s="189"/>
      <c r="BA33" s="189"/>
      <c r="BB33" s="190"/>
      <c r="BC33" s="217"/>
      <c r="BD33" s="218"/>
      <c r="BE33" s="219"/>
      <c r="BF33" s="217"/>
      <c r="BG33" s="218"/>
      <c r="BH33" s="219"/>
      <c r="BI33" s="217"/>
      <c r="BJ33" s="218"/>
      <c r="BK33" s="219"/>
      <c r="BL33" s="217"/>
      <c r="BM33" s="218"/>
      <c r="BN33" s="221"/>
    </row>
    <row r="34" spans="1:66" s="8" customFormat="1" ht="14.1" customHeigh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9"/>
      <c r="L34" s="194"/>
      <c r="M34" s="195"/>
      <c r="N34" s="196"/>
      <c r="O34" s="64"/>
      <c r="P34" s="65"/>
      <c r="Q34" s="65"/>
      <c r="R34" s="66"/>
      <c r="S34" s="200"/>
      <c r="T34" s="201"/>
      <c r="U34" s="201"/>
      <c r="V34" s="201"/>
      <c r="W34" s="206"/>
      <c r="X34" s="207"/>
      <c r="Y34" s="207"/>
      <c r="Z34" s="208"/>
      <c r="AA34" s="206"/>
      <c r="AB34" s="207"/>
      <c r="AC34" s="207"/>
      <c r="AD34" s="212"/>
      <c r="AE34" s="246"/>
      <c r="AF34" s="247"/>
      <c r="AG34" s="247"/>
      <c r="AH34" s="248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6"/>
      <c r="AV34" s="177"/>
      <c r="AW34" s="177"/>
      <c r="AX34" s="178"/>
      <c r="AY34" s="222"/>
      <c r="AZ34" s="223"/>
      <c r="BA34" s="223"/>
      <c r="BB34" s="224"/>
      <c r="BC34" s="227"/>
      <c r="BD34" s="228"/>
      <c r="BE34" s="228"/>
      <c r="BF34" s="231"/>
      <c r="BG34" s="231"/>
      <c r="BH34" s="231"/>
      <c r="BI34" s="231"/>
      <c r="BJ34" s="231"/>
      <c r="BK34" s="231"/>
      <c r="BL34" s="228"/>
      <c r="BM34" s="228"/>
      <c r="BN34" s="233"/>
    </row>
    <row r="35" spans="1:66" s="8" customFormat="1" ht="8.1" customHeight="1">
      <c r="A35" s="128"/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197"/>
      <c r="M35" s="198"/>
      <c r="N35" s="199"/>
      <c r="O35" s="67"/>
      <c r="P35" s="68"/>
      <c r="Q35" s="68"/>
      <c r="R35" s="69"/>
      <c r="S35" s="202"/>
      <c r="T35" s="203"/>
      <c r="U35" s="203"/>
      <c r="V35" s="203"/>
      <c r="W35" s="209"/>
      <c r="X35" s="210"/>
      <c r="Y35" s="210"/>
      <c r="Z35" s="211"/>
      <c r="AA35" s="209"/>
      <c r="AB35" s="210"/>
      <c r="AC35" s="210"/>
      <c r="AD35" s="213"/>
      <c r="AE35" s="249"/>
      <c r="AF35" s="250"/>
      <c r="AG35" s="250"/>
      <c r="AH35" s="251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9"/>
      <c r="AV35" s="180"/>
      <c r="AW35" s="180"/>
      <c r="AX35" s="181"/>
      <c r="AY35" s="225"/>
      <c r="AZ35" s="186"/>
      <c r="BA35" s="186"/>
      <c r="BB35" s="187"/>
      <c r="BC35" s="229"/>
      <c r="BD35" s="230"/>
      <c r="BE35" s="230"/>
      <c r="BF35" s="232"/>
      <c r="BG35" s="232"/>
      <c r="BH35" s="232"/>
      <c r="BI35" s="232"/>
      <c r="BJ35" s="232"/>
      <c r="BK35" s="232"/>
      <c r="BL35" s="230"/>
      <c r="BM35" s="230"/>
      <c r="BN35" s="234"/>
    </row>
    <row r="36" spans="1:66" s="8" customFormat="1" ht="8.1" customHeight="1">
      <c r="A36" s="128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197"/>
      <c r="M36" s="198"/>
      <c r="N36" s="199"/>
      <c r="O36" s="132"/>
      <c r="P36" s="133"/>
      <c r="Q36" s="133"/>
      <c r="R36" s="134"/>
      <c r="S36" s="202"/>
      <c r="T36" s="203"/>
      <c r="U36" s="203"/>
      <c r="V36" s="203"/>
      <c r="W36" s="238"/>
      <c r="X36" s="239"/>
      <c r="Y36" s="239"/>
      <c r="Z36" s="240"/>
      <c r="AA36" s="238"/>
      <c r="AB36" s="239"/>
      <c r="AC36" s="239"/>
      <c r="AD36" s="244"/>
      <c r="AE36" s="185"/>
      <c r="AF36" s="186"/>
      <c r="AG36" s="186"/>
      <c r="AH36" s="187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9"/>
      <c r="AV36" s="180"/>
      <c r="AW36" s="180"/>
      <c r="AX36" s="181"/>
      <c r="AY36" s="225"/>
      <c r="AZ36" s="186"/>
      <c r="BA36" s="186"/>
      <c r="BB36" s="187"/>
      <c r="BC36" s="214"/>
      <c r="BD36" s="215"/>
      <c r="BE36" s="216"/>
      <c r="BF36" s="214"/>
      <c r="BG36" s="215"/>
      <c r="BH36" s="216"/>
      <c r="BI36" s="214"/>
      <c r="BJ36" s="215"/>
      <c r="BK36" s="216"/>
      <c r="BL36" s="214"/>
      <c r="BM36" s="215"/>
      <c r="BN36" s="220"/>
    </row>
    <row r="37" spans="1:66" s="8" customFormat="1" ht="14.1" customHeight="1">
      <c r="A37" s="193"/>
      <c r="B37" s="130"/>
      <c r="C37" s="130"/>
      <c r="D37" s="130"/>
      <c r="E37" s="130"/>
      <c r="F37" s="130"/>
      <c r="G37" s="130"/>
      <c r="H37" s="130"/>
      <c r="I37" s="130"/>
      <c r="J37" s="130"/>
      <c r="K37" s="131"/>
      <c r="L37" s="235"/>
      <c r="M37" s="236"/>
      <c r="N37" s="237"/>
      <c r="O37" s="135"/>
      <c r="P37" s="136"/>
      <c r="Q37" s="136"/>
      <c r="R37" s="137"/>
      <c r="S37" s="204"/>
      <c r="T37" s="205"/>
      <c r="U37" s="205"/>
      <c r="V37" s="205"/>
      <c r="W37" s="241"/>
      <c r="X37" s="242"/>
      <c r="Y37" s="242"/>
      <c r="Z37" s="243"/>
      <c r="AA37" s="241"/>
      <c r="AB37" s="242"/>
      <c r="AC37" s="242"/>
      <c r="AD37" s="245"/>
      <c r="AE37" s="188"/>
      <c r="AF37" s="189"/>
      <c r="AG37" s="189"/>
      <c r="AH37" s="190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82"/>
      <c r="AV37" s="183"/>
      <c r="AW37" s="183"/>
      <c r="AX37" s="184"/>
      <c r="AY37" s="226"/>
      <c r="AZ37" s="189"/>
      <c r="BA37" s="189"/>
      <c r="BB37" s="190"/>
      <c r="BC37" s="217"/>
      <c r="BD37" s="218"/>
      <c r="BE37" s="219"/>
      <c r="BF37" s="217"/>
      <c r="BG37" s="218"/>
      <c r="BH37" s="219"/>
      <c r="BI37" s="217"/>
      <c r="BJ37" s="218"/>
      <c r="BK37" s="219"/>
      <c r="BL37" s="217"/>
      <c r="BM37" s="218"/>
      <c r="BN37" s="221"/>
    </row>
    <row r="38" spans="1:66" s="8" customFormat="1" ht="14.1" customHeight="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9"/>
      <c r="L38" s="194"/>
      <c r="M38" s="195"/>
      <c r="N38" s="196"/>
      <c r="O38" s="64"/>
      <c r="P38" s="65"/>
      <c r="Q38" s="65"/>
      <c r="R38" s="66"/>
      <c r="S38" s="200"/>
      <c r="T38" s="201"/>
      <c r="U38" s="201"/>
      <c r="V38" s="201"/>
      <c r="W38" s="206"/>
      <c r="X38" s="207"/>
      <c r="Y38" s="207"/>
      <c r="Z38" s="208"/>
      <c r="AA38" s="206"/>
      <c r="AB38" s="207"/>
      <c r="AC38" s="207"/>
      <c r="AD38" s="212"/>
      <c r="AE38" s="246"/>
      <c r="AF38" s="247"/>
      <c r="AG38" s="247"/>
      <c r="AH38" s="248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6"/>
      <c r="AV38" s="177"/>
      <c r="AW38" s="177"/>
      <c r="AX38" s="178"/>
      <c r="AY38" s="222"/>
      <c r="AZ38" s="223"/>
      <c r="BA38" s="223"/>
      <c r="BB38" s="224"/>
      <c r="BC38" s="227"/>
      <c r="BD38" s="228"/>
      <c r="BE38" s="228"/>
      <c r="BF38" s="231"/>
      <c r="BG38" s="231"/>
      <c r="BH38" s="231"/>
      <c r="BI38" s="231"/>
      <c r="BJ38" s="231"/>
      <c r="BK38" s="231"/>
      <c r="BL38" s="228"/>
      <c r="BM38" s="228"/>
      <c r="BN38" s="233"/>
    </row>
    <row r="39" spans="1:66" s="8" customFormat="1" ht="8.1" customHeight="1">
      <c r="A39" s="128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197"/>
      <c r="M39" s="198"/>
      <c r="N39" s="199"/>
      <c r="O39" s="67"/>
      <c r="P39" s="68"/>
      <c r="Q39" s="68"/>
      <c r="R39" s="69"/>
      <c r="S39" s="202"/>
      <c r="T39" s="203"/>
      <c r="U39" s="203"/>
      <c r="V39" s="203"/>
      <c r="W39" s="209"/>
      <c r="X39" s="210"/>
      <c r="Y39" s="210"/>
      <c r="Z39" s="211"/>
      <c r="AA39" s="209"/>
      <c r="AB39" s="210"/>
      <c r="AC39" s="210"/>
      <c r="AD39" s="213"/>
      <c r="AE39" s="249"/>
      <c r="AF39" s="250"/>
      <c r="AG39" s="250"/>
      <c r="AH39" s="251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9"/>
      <c r="AV39" s="180"/>
      <c r="AW39" s="180"/>
      <c r="AX39" s="181"/>
      <c r="AY39" s="225"/>
      <c r="AZ39" s="186"/>
      <c r="BA39" s="186"/>
      <c r="BB39" s="187"/>
      <c r="BC39" s="229"/>
      <c r="BD39" s="230"/>
      <c r="BE39" s="230"/>
      <c r="BF39" s="232"/>
      <c r="BG39" s="232"/>
      <c r="BH39" s="232"/>
      <c r="BI39" s="232"/>
      <c r="BJ39" s="232"/>
      <c r="BK39" s="232"/>
      <c r="BL39" s="230"/>
      <c r="BM39" s="230"/>
      <c r="BN39" s="234"/>
    </row>
    <row r="40" spans="1:66" s="8" customFormat="1" ht="8.1" customHeight="1">
      <c r="A40" s="128"/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197"/>
      <c r="M40" s="198"/>
      <c r="N40" s="199"/>
      <c r="O40" s="132"/>
      <c r="P40" s="133"/>
      <c r="Q40" s="133"/>
      <c r="R40" s="134"/>
      <c r="S40" s="202"/>
      <c r="T40" s="203"/>
      <c r="U40" s="203"/>
      <c r="V40" s="203"/>
      <c r="W40" s="238"/>
      <c r="X40" s="239"/>
      <c r="Y40" s="239"/>
      <c r="Z40" s="240"/>
      <c r="AA40" s="238"/>
      <c r="AB40" s="239"/>
      <c r="AC40" s="239"/>
      <c r="AD40" s="244"/>
      <c r="AE40" s="185"/>
      <c r="AF40" s="186"/>
      <c r="AG40" s="186"/>
      <c r="AH40" s="187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9"/>
      <c r="AV40" s="180"/>
      <c r="AW40" s="180"/>
      <c r="AX40" s="181"/>
      <c r="AY40" s="225"/>
      <c r="AZ40" s="186"/>
      <c r="BA40" s="186"/>
      <c r="BB40" s="187"/>
      <c r="BC40" s="214"/>
      <c r="BD40" s="215"/>
      <c r="BE40" s="216"/>
      <c r="BF40" s="214"/>
      <c r="BG40" s="215"/>
      <c r="BH40" s="216"/>
      <c r="BI40" s="214"/>
      <c r="BJ40" s="215"/>
      <c r="BK40" s="216"/>
      <c r="BL40" s="214"/>
      <c r="BM40" s="215"/>
      <c r="BN40" s="220"/>
    </row>
    <row r="41" spans="1:66" s="8" customFormat="1" ht="14.1" customHeight="1">
      <c r="A41" s="193"/>
      <c r="B41" s="130"/>
      <c r="C41" s="130"/>
      <c r="D41" s="130"/>
      <c r="E41" s="130"/>
      <c r="F41" s="130"/>
      <c r="G41" s="130"/>
      <c r="H41" s="130"/>
      <c r="I41" s="130"/>
      <c r="J41" s="130"/>
      <c r="K41" s="131"/>
      <c r="L41" s="235"/>
      <c r="M41" s="236"/>
      <c r="N41" s="237"/>
      <c r="O41" s="135"/>
      <c r="P41" s="136"/>
      <c r="Q41" s="136"/>
      <c r="R41" s="137"/>
      <c r="S41" s="204"/>
      <c r="T41" s="205"/>
      <c r="U41" s="205"/>
      <c r="V41" s="205"/>
      <c r="W41" s="241"/>
      <c r="X41" s="242"/>
      <c r="Y41" s="242"/>
      <c r="Z41" s="243"/>
      <c r="AA41" s="241"/>
      <c r="AB41" s="242"/>
      <c r="AC41" s="242"/>
      <c r="AD41" s="245"/>
      <c r="AE41" s="188"/>
      <c r="AF41" s="189"/>
      <c r="AG41" s="189"/>
      <c r="AH41" s="190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82"/>
      <c r="AV41" s="183"/>
      <c r="AW41" s="183"/>
      <c r="AX41" s="184"/>
      <c r="AY41" s="226"/>
      <c r="AZ41" s="189"/>
      <c r="BA41" s="189"/>
      <c r="BB41" s="190"/>
      <c r="BC41" s="217"/>
      <c r="BD41" s="218"/>
      <c r="BE41" s="219"/>
      <c r="BF41" s="217"/>
      <c r="BG41" s="218"/>
      <c r="BH41" s="219"/>
      <c r="BI41" s="217"/>
      <c r="BJ41" s="218"/>
      <c r="BK41" s="219"/>
      <c r="BL41" s="217"/>
      <c r="BM41" s="218"/>
      <c r="BN41" s="221"/>
    </row>
    <row r="42" spans="1:66" s="8" customFormat="1" ht="14.1" customHeight="1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194"/>
      <c r="M42" s="195"/>
      <c r="N42" s="196"/>
      <c r="O42" s="64"/>
      <c r="P42" s="65"/>
      <c r="Q42" s="65"/>
      <c r="R42" s="66"/>
      <c r="S42" s="200"/>
      <c r="T42" s="201"/>
      <c r="U42" s="201"/>
      <c r="V42" s="201"/>
      <c r="W42" s="206"/>
      <c r="X42" s="207"/>
      <c r="Y42" s="207"/>
      <c r="Z42" s="208"/>
      <c r="AA42" s="206"/>
      <c r="AB42" s="207"/>
      <c r="AC42" s="207"/>
      <c r="AD42" s="212"/>
      <c r="AE42" s="246"/>
      <c r="AF42" s="247"/>
      <c r="AG42" s="247"/>
      <c r="AH42" s="248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6"/>
      <c r="AV42" s="177"/>
      <c r="AW42" s="177"/>
      <c r="AX42" s="178"/>
      <c r="AY42" s="222"/>
      <c r="AZ42" s="223"/>
      <c r="BA42" s="223"/>
      <c r="BB42" s="224"/>
      <c r="BC42" s="227"/>
      <c r="BD42" s="228"/>
      <c r="BE42" s="228"/>
      <c r="BF42" s="231"/>
      <c r="BG42" s="231"/>
      <c r="BH42" s="231"/>
      <c r="BI42" s="231"/>
      <c r="BJ42" s="231"/>
      <c r="BK42" s="231"/>
      <c r="BL42" s="228"/>
      <c r="BM42" s="228"/>
      <c r="BN42" s="233"/>
    </row>
    <row r="43" spans="1:66" s="8" customFormat="1" ht="8.1" customHeight="1">
      <c r="A43" s="128"/>
      <c r="B43" s="62"/>
      <c r="C43" s="62"/>
      <c r="D43" s="62"/>
      <c r="E43" s="62"/>
      <c r="F43" s="62"/>
      <c r="G43" s="62"/>
      <c r="H43" s="62"/>
      <c r="I43" s="62"/>
      <c r="J43" s="62"/>
      <c r="K43" s="63"/>
      <c r="L43" s="197"/>
      <c r="M43" s="198"/>
      <c r="N43" s="199"/>
      <c r="O43" s="67"/>
      <c r="P43" s="68"/>
      <c r="Q43" s="68"/>
      <c r="R43" s="69"/>
      <c r="S43" s="202"/>
      <c r="T43" s="203"/>
      <c r="U43" s="203"/>
      <c r="V43" s="203"/>
      <c r="W43" s="209"/>
      <c r="X43" s="210"/>
      <c r="Y43" s="210"/>
      <c r="Z43" s="211"/>
      <c r="AA43" s="209"/>
      <c r="AB43" s="210"/>
      <c r="AC43" s="210"/>
      <c r="AD43" s="213"/>
      <c r="AE43" s="249"/>
      <c r="AF43" s="250"/>
      <c r="AG43" s="250"/>
      <c r="AH43" s="251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9"/>
      <c r="AV43" s="180"/>
      <c r="AW43" s="180"/>
      <c r="AX43" s="181"/>
      <c r="AY43" s="225"/>
      <c r="AZ43" s="186"/>
      <c r="BA43" s="186"/>
      <c r="BB43" s="187"/>
      <c r="BC43" s="229"/>
      <c r="BD43" s="230"/>
      <c r="BE43" s="230"/>
      <c r="BF43" s="232"/>
      <c r="BG43" s="232"/>
      <c r="BH43" s="232"/>
      <c r="BI43" s="232"/>
      <c r="BJ43" s="232"/>
      <c r="BK43" s="232"/>
      <c r="BL43" s="230"/>
      <c r="BM43" s="230"/>
      <c r="BN43" s="234"/>
    </row>
    <row r="44" spans="1:66" s="8" customFormat="1" ht="8.1" customHeight="1">
      <c r="A44" s="128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197"/>
      <c r="M44" s="198"/>
      <c r="N44" s="199"/>
      <c r="O44" s="132"/>
      <c r="P44" s="133"/>
      <c r="Q44" s="133"/>
      <c r="R44" s="134"/>
      <c r="S44" s="202"/>
      <c r="T44" s="203"/>
      <c r="U44" s="203"/>
      <c r="V44" s="203"/>
      <c r="W44" s="238"/>
      <c r="X44" s="239"/>
      <c r="Y44" s="239"/>
      <c r="Z44" s="240"/>
      <c r="AA44" s="238"/>
      <c r="AB44" s="239"/>
      <c r="AC44" s="239"/>
      <c r="AD44" s="244"/>
      <c r="AE44" s="185"/>
      <c r="AF44" s="186"/>
      <c r="AG44" s="186"/>
      <c r="AH44" s="187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9"/>
      <c r="AV44" s="180"/>
      <c r="AW44" s="180"/>
      <c r="AX44" s="181"/>
      <c r="AY44" s="225"/>
      <c r="AZ44" s="186"/>
      <c r="BA44" s="186"/>
      <c r="BB44" s="187"/>
      <c r="BC44" s="214"/>
      <c r="BD44" s="215"/>
      <c r="BE44" s="216"/>
      <c r="BF44" s="214"/>
      <c r="BG44" s="215"/>
      <c r="BH44" s="216"/>
      <c r="BI44" s="214"/>
      <c r="BJ44" s="215"/>
      <c r="BK44" s="216"/>
      <c r="BL44" s="214"/>
      <c r="BM44" s="215"/>
      <c r="BN44" s="220"/>
    </row>
    <row r="45" spans="1:66" s="8" customFormat="1" ht="14.1" customHeight="1">
      <c r="A45" s="193"/>
      <c r="B45" s="130"/>
      <c r="C45" s="130"/>
      <c r="D45" s="130"/>
      <c r="E45" s="130"/>
      <c r="F45" s="130"/>
      <c r="G45" s="130"/>
      <c r="H45" s="130"/>
      <c r="I45" s="130"/>
      <c r="J45" s="130"/>
      <c r="K45" s="131"/>
      <c r="L45" s="235"/>
      <c r="M45" s="236"/>
      <c r="N45" s="237"/>
      <c r="O45" s="135"/>
      <c r="P45" s="136"/>
      <c r="Q45" s="136"/>
      <c r="R45" s="137"/>
      <c r="S45" s="204"/>
      <c r="T45" s="205"/>
      <c r="U45" s="205"/>
      <c r="V45" s="205"/>
      <c r="W45" s="241"/>
      <c r="X45" s="242"/>
      <c r="Y45" s="242"/>
      <c r="Z45" s="243"/>
      <c r="AA45" s="241"/>
      <c r="AB45" s="242"/>
      <c r="AC45" s="242"/>
      <c r="AD45" s="245"/>
      <c r="AE45" s="188"/>
      <c r="AF45" s="189"/>
      <c r="AG45" s="189"/>
      <c r="AH45" s="190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82"/>
      <c r="AV45" s="183"/>
      <c r="AW45" s="183"/>
      <c r="AX45" s="184"/>
      <c r="AY45" s="226"/>
      <c r="AZ45" s="189"/>
      <c r="BA45" s="189"/>
      <c r="BB45" s="190"/>
      <c r="BC45" s="217"/>
      <c r="BD45" s="218"/>
      <c r="BE45" s="219"/>
      <c r="BF45" s="217"/>
      <c r="BG45" s="218"/>
      <c r="BH45" s="219"/>
      <c r="BI45" s="217"/>
      <c r="BJ45" s="218"/>
      <c r="BK45" s="219"/>
      <c r="BL45" s="217"/>
      <c r="BM45" s="218"/>
      <c r="BN45" s="221"/>
    </row>
    <row r="46" spans="1:66" s="8" customFormat="1" ht="14.1" customHeight="1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194"/>
      <c r="M46" s="195"/>
      <c r="N46" s="196"/>
      <c r="O46" s="64"/>
      <c r="P46" s="65"/>
      <c r="Q46" s="65"/>
      <c r="R46" s="66"/>
      <c r="S46" s="200"/>
      <c r="T46" s="201"/>
      <c r="U46" s="201"/>
      <c r="V46" s="201"/>
      <c r="W46" s="206"/>
      <c r="X46" s="207"/>
      <c r="Y46" s="207"/>
      <c r="Z46" s="208"/>
      <c r="AA46" s="206"/>
      <c r="AB46" s="207"/>
      <c r="AC46" s="207"/>
      <c r="AD46" s="212"/>
      <c r="AE46" s="246"/>
      <c r="AF46" s="247"/>
      <c r="AG46" s="247"/>
      <c r="AH46" s="248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6"/>
      <c r="AV46" s="177"/>
      <c r="AW46" s="177"/>
      <c r="AX46" s="178"/>
      <c r="AY46" s="222"/>
      <c r="AZ46" s="223"/>
      <c r="BA46" s="223"/>
      <c r="BB46" s="224"/>
      <c r="BC46" s="227"/>
      <c r="BD46" s="228"/>
      <c r="BE46" s="228"/>
      <c r="BF46" s="231"/>
      <c r="BG46" s="231"/>
      <c r="BH46" s="231"/>
      <c r="BI46" s="231"/>
      <c r="BJ46" s="231"/>
      <c r="BK46" s="231"/>
      <c r="BL46" s="228"/>
      <c r="BM46" s="228"/>
      <c r="BN46" s="233"/>
    </row>
    <row r="47" spans="1:66" s="8" customFormat="1" ht="8.1" customHeight="1">
      <c r="A47" s="128"/>
      <c r="B47" s="62"/>
      <c r="C47" s="62"/>
      <c r="D47" s="62"/>
      <c r="E47" s="62"/>
      <c r="F47" s="62"/>
      <c r="G47" s="62"/>
      <c r="H47" s="62"/>
      <c r="I47" s="62"/>
      <c r="J47" s="62"/>
      <c r="K47" s="63"/>
      <c r="L47" s="197"/>
      <c r="M47" s="198"/>
      <c r="N47" s="199"/>
      <c r="O47" s="67"/>
      <c r="P47" s="68"/>
      <c r="Q47" s="68"/>
      <c r="R47" s="69"/>
      <c r="S47" s="202"/>
      <c r="T47" s="203"/>
      <c r="U47" s="203"/>
      <c r="V47" s="203"/>
      <c r="W47" s="209"/>
      <c r="X47" s="210"/>
      <c r="Y47" s="210"/>
      <c r="Z47" s="211"/>
      <c r="AA47" s="209"/>
      <c r="AB47" s="210"/>
      <c r="AC47" s="210"/>
      <c r="AD47" s="213"/>
      <c r="AE47" s="249"/>
      <c r="AF47" s="250"/>
      <c r="AG47" s="250"/>
      <c r="AH47" s="251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9"/>
      <c r="AV47" s="180"/>
      <c r="AW47" s="180"/>
      <c r="AX47" s="181"/>
      <c r="AY47" s="225"/>
      <c r="AZ47" s="186"/>
      <c r="BA47" s="186"/>
      <c r="BB47" s="187"/>
      <c r="BC47" s="229"/>
      <c r="BD47" s="230"/>
      <c r="BE47" s="230"/>
      <c r="BF47" s="232"/>
      <c r="BG47" s="232"/>
      <c r="BH47" s="232"/>
      <c r="BI47" s="232"/>
      <c r="BJ47" s="232"/>
      <c r="BK47" s="232"/>
      <c r="BL47" s="230"/>
      <c r="BM47" s="230"/>
      <c r="BN47" s="234"/>
    </row>
    <row r="48" spans="1:66" s="8" customFormat="1" ht="8.1" customHeight="1">
      <c r="A48" s="128"/>
      <c r="B48" s="62"/>
      <c r="C48" s="62"/>
      <c r="D48" s="62"/>
      <c r="E48" s="62"/>
      <c r="F48" s="62"/>
      <c r="G48" s="62"/>
      <c r="H48" s="62"/>
      <c r="I48" s="62"/>
      <c r="J48" s="62"/>
      <c r="K48" s="63"/>
      <c r="L48" s="197"/>
      <c r="M48" s="198"/>
      <c r="N48" s="199"/>
      <c r="O48" s="132"/>
      <c r="P48" s="133"/>
      <c r="Q48" s="133"/>
      <c r="R48" s="134"/>
      <c r="S48" s="202"/>
      <c r="T48" s="203"/>
      <c r="U48" s="203"/>
      <c r="V48" s="203"/>
      <c r="W48" s="238"/>
      <c r="X48" s="239"/>
      <c r="Y48" s="239"/>
      <c r="Z48" s="240"/>
      <c r="AA48" s="238"/>
      <c r="AB48" s="239"/>
      <c r="AC48" s="239"/>
      <c r="AD48" s="244"/>
      <c r="AE48" s="185"/>
      <c r="AF48" s="186"/>
      <c r="AG48" s="186"/>
      <c r="AH48" s="187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9"/>
      <c r="AV48" s="180"/>
      <c r="AW48" s="180"/>
      <c r="AX48" s="181"/>
      <c r="AY48" s="225"/>
      <c r="AZ48" s="186"/>
      <c r="BA48" s="186"/>
      <c r="BB48" s="187"/>
      <c r="BC48" s="214"/>
      <c r="BD48" s="215"/>
      <c r="BE48" s="216"/>
      <c r="BF48" s="214"/>
      <c r="BG48" s="215"/>
      <c r="BH48" s="216"/>
      <c r="BI48" s="214"/>
      <c r="BJ48" s="215"/>
      <c r="BK48" s="216"/>
      <c r="BL48" s="214"/>
      <c r="BM48" s="215"/>
      <c r="BN48" s="220"/>
    </row>
    <row r="49" spans="1:66" s="8" customFormat="1" ht="14.1" customHeight="1" thickBot="1">
      <c r="A49" s="193"/>
      <c r="B49" s="130"/>
      <c r="C49" s="130"/>
      <c r="D49" s="130"/>
      <c r="E49" s="130"/>
      <c r="F49" s="130"/>
      <c r="G49" s="130"/>
      <c r="H49" s="130"/>
      <c r="I49" s="130"/>
      <c r="J49" s="130"/>
      <c r="K49" s="131"/>
      <c r="L49" s="235"/>
      <c r="M49" s="236"/>
      <c r="N49" s="237"/>
      <c r="O49" s="135"/>
      <c r="P49" s="136"/>
      <c r="Q49" s="136"/>
      <c r="R49" s="137"/>
      <c r="S49" s="204"/>
      <c r="T49" s="205"/>
      <c r="U49" s="205"/>
      <c r="V49" s="205"/>
      <c r="W49" s="241"/>
      <c r="X49" s="242"/>
      <c r="Y49" s="242"/>
      <c r="Z49" s="243"/>
      <c r="AA49" s="241"/>
      <c r="AB49" s="242"/>
      <c r="AC49" s="242"/>
      <c r="AD49" s="245"/>
      <c r="AE49" s="188"/>
      <c r="AF49" s="189"/>
      <c r="AG49" s="189"/>
      <c r="AH49" s="190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82"/>
      <c r="AV49" s="183"/>
      <c r="AW49" s="183"/>
      <c r="AX49" s="184"/>
      <c r="AY49" s="226"/>
      <c r="AZ49" s="189"/>
      <c r="BA49" s="189"/>
      <c r="BB49" s="190"/>
      <c r="BC49" s="217"/>
      <c r="BD49" s="218"/>
      <c r="BE49" s="219"/>
      <c r="BF49" s="217"/>
      <c r="BG49" s="218"/>
      <c r="BH49" s="219"/>
      <c r="BI49" s="217"/>
      <c r="BJ49" s="218"/>
      <c r="BK49" s="219"/>
      <c r="BL49" s="217"/>
      <c r="BM49" s="218"/>
      <c r="BN49" s="221"/>
    </row>
    <row r="50" spans="1:66" s="8" customFormat="1" ht="21" customHeight="1">
      <c r="A50" s="252"/>
      <c r="B50" s="253"/>
      <c r="C50" s="253"/>
      <c r="D50" s="254"/>
      <c r="E50" s="254"/>
      <c r="F50" s="254"/>
      <c r="G50" s="258" t="s">
        <v>32</v>
      </c>
      <c r="H50" s="259"/>
      <c r="I50" s="259">
        <f>SUBTOTAL(3,S10,S14,S18,S22,S26,S30,S34,S38,S42,S46)</f>
        <v>0</v>
      </c>
      <c r="J50" s="259" t="s">
        <v>31</v>
      </c>
      <c r="K50" s="262"/>
      <c r="L50" s="264"/>
      <c r="M50" s="254"/>
      <c r="N50" s="254"/>
      <c r="O50" s="266"/>
      <c r="P50" s="267"/>
      <c r="Q50" s="267"/>
      <c r="R50" s="267"/>
      <c r="S50" s="270">
        <f>SUM(S10:S49)</f>
        <v>0</v>
      </c>
      <c r="T50" s="271"/>
      <c r="U50" s="271"/>
      <c r="V50" s="272"/>
      <c r="W50" s="276" t="e">
        <f>(W10+W14+W18+W22+W26+W30+W34+W38+W42+W46)/I50</f>
        <v>#DIV/0!</v>
      </c>
      <c r="X50" s="277"/>
      <c r="Y50" s="277"/>
      <c r="Z50" s="278"/>
      <c r="AA50" s="276" t="e">
        <f>(AA10+AA14+AA18+AA22+AA26+AA30+AA34+AA38+AA42+AA46)/I50</f>
        <v>#DIV/0!</v>
      </c>
      <c r="AB50" s="277"/>
      <c r="AC50" s="277"/>
      <c r="AD50" s="279"/>
      <c r="AE50" s="280"/>
      <c r="AF50" s="281"/>
      <c r="AG50" s="281"/>
      <c r="AH50" s="281"/>
      <c r="AI50" s="284">
        <f>SUM(AI10:AI49)</f>
        <v>0</v>
      </c>
      <c r="AJ50" s="285"/>
      <c r="AK50" s="285"/>
      <c r="AL50" s="286"/>
      <c r="AM50" s="284">
        <f>SUM(AM10:AM49)</f>
        <v>0</v>
      </c>
      <c r="AN50" s="285"/>
      <c r="AO50" s="285"/>
      <c r="AP50" s="286"/>
      <c r="AQ50" s="284">
        <f>SUM(AQ10:AQ49)</f>
        <v>0</v>
      </c>
      <c r="AR50" s="285"/>
      <c r="AS50" s="285"/>
      <c r="AT50" s="286"/>
      <c r="AU50" s="281"/>
      <c r="AV50" s="281"/>
      <c r="AW50" s="281"/>
      <c r="AX50" s="281"/>
      <c r="AY50" s="284">
        <f>SUM(AY10:AY49)</f>
        <v>0</v>
      </c>
      <c r="AZ50" s="285"/>
      <c r="BA50" s="285"/>
      <c r="BB50" s="286"/>
      <c r="BC50" s="266"/>
      <c r="BD50" s="267"/>
      <c r="BE50" s="290"/>
      <c r="BF50" s="266"/>
      <c r="BG50" s="267"/>
      <c r="BH50" s="290"/>
      <c r="BI50" s="266"/>
      <c r="BJ50" s="267"/>
      <c r="BK50" s="290"/>
      <c r="BL50" s="266"/>
      <c r="BM50" s="267"/>
      <c r="BN50" s="292"/>
    </row>
    <row r="51" spans="1:66" s="8" customFormat="1" ht="21" customHeight="1" thickBot="1">
      <c r="A51" s="255"/>
      <c r="B51" s="256"/>
      <c r="C51" s="256"/>
      <c r="D51" s="257"/>
      <c r="E51" s="257"/>
      <c r="F51" s="257"/>
      <c r="G51" s="260"/>
      <c r="H51" s="261"/>
      <c r="I51" s="261"/>
      <c r="J51" s="261"/>
      <c r="K51" s="263"/>
      <c r="L51" s="265"/>
      <c r="M51" s="257"/>
      <c r="N51" s="257"/>
      <c r="O51" s="268"/>
      <c r="P51" s="269"/>
      <c r="Q51" s="269"/>
      <c r="R51" s="269"/>
      <c r="S51" s="273"/>
      <c r="T51" s="274"/>
      <c r="U51" s="274"/>
      <c r="V51" s="275"/>
      <c r="W51" s="294">
        <f>W12+W16+W20+W24+W28+W32+W36+W40+W44+W48</f>
        <v>0</v>
      </c>
      <c r="X51" s="295"/>
      <c r="Y51" s="295"/>
      <c r="Z51" s="296"/>
      <c r="AA51" s="294">
        <f>AA12+AA16+AA20+AA24+AA28+AA32+AA36+AA40+AA44+AA48</f>
        <v>0</v>
      </c>
      <c r="AB51" s="295"/>
      <c r="AC51" s="295"/>
      <c r="AD51" s="297"/>
      <c r="AE51" s="282"/>
      <c r="AF51" s="283"/>
      <c r="AG51" s="283"/>
      <c r="AH51" s="283"/>
      <c r="AI51" s="287"/>
      <c r="AJ51" s="288"/>
      <c r="AK51" s="288"/>
      <c r="AL51" s="289"/>
      <c r="AM51" s="287"/>
      <c r="AN51" s="288"/>
      <c r="AO51" s="288"/>
      <c r="AP51" s="289"/>
      <c r="AQ51" s="287"/>
      <c r="AR51" s="288"/>
      <c r="AS51" s="288"/>
      <c r="AT51" s="289"/>
      <c r="AU51" s="283"/>
      <c r="AV51" s="283"/>
      <c r="AW51" s="283"/>
      <c r="AX51" s="283"/>
      <c r="AY51" s="287"/>
      <c r="AZ51" s="288"/>
      <c r="BA51" s="288"/>
      <c r="BB51" s="289"/>
      <c r="BC51" s="268"/>
      <c r="BD51" s="269"/>
      <c r="BE51" s="291"/>
      <c r="BF51" s="268"/>
      <c r="BG51" s="269"/>
      <c r="BH51" s="291"/>
      <c r="BI51" s="268"/>
      <c r="BJ51" s="269"/>
      <c r="BK51" s="291"/>
      <c r="BL51" s="268"/>
      <c r="BM51" s="269"/>
      <c r="BN51" s="293"/>
    </row>
  </sheetData>
  <mergeCells count="321">
    <mergeCell ref="O8:R9"/>
    <mergeCell ref="S8:V9"/>
    <mergeCell ref="W8:Z9"/>
    <mergeCell ref="BL10:BN11"/>
    <mergeCell ref="A11:K12"/>
    <mergeCell ref="L12:N13"/>
    <mergeCell ref="A1:BN1"/>
    <mergeCell ref="A2:BN2"/>
    <mergeCell ref="W3:AL3"/>
    <mergeCell ref="BK5:BM5"/>
    <mergeCell ref="A6:K6"/>
    <mergeCell ref="L6:N9"/>
    <mergeCell ref="O6:R7"/>
    <mergeCell ref="S6:V7"/>
    <mergeCell ref="W6:Z7"/>
    <mergeCell ref="AA6:AD7"/>
    <mergeCell ref="AI6:AL7"/>
    <mergeCell ref="AM6:AP9"/>
    <mergeCell ref="AQ6:AT9"/>
    <mergeCell ref="AU6:BB7"/>
    <mergeCell ref="BC6:BN7"/>
    <mergeCell ref="AI8:AL9"/>
    <mergeCell ref="AU8:AX9"/>
    <mergeCell ref="AY8:BB9"/>
    <mergeCell ref="BC8:BE9"/>
    <mergeCell ref="BF8:BH9"/>
    <mergeCell ref="A7:K8"/>
    <mergeCell ref="BI12:BK13"/>
    <mergeCell ref="BL12:BN13"/>
    <mergeCell ref="A13:K13"/>
    <mergeCell ref="AA8:AD9"/>
    <mergeCell ref="AE8:AH9"/>
    <mergeCell ref="AE6:AH7"/>
    <mergeCell ref="BI8:BK9"/>
    <mergeCell ref="BL8:BN9"/>
    <mergeCell ref="A9:K9"/>
    <mergeCell ref="A10:K10"/>
    <mergeCell ref="L10:N11"/>
    <mergeCell ref="O10:R11"/>
    <mergeCell ref="S10:V13"/>
    <mergeCell ref="W10:Z11"/>
    <mergeCell ref="AA10:AD11"/>
    <mergeCell ref="AE10:AH11"/>
    <mergeCell ref="AI10:AL13"/>
    <mergeCell ref="AM10:AP13"/>
    <mergeCell ref="AQ10:AT13"/>
    <mergeCell ref="AU10:AX13"/>
    <mergeCell ref="AY10:BB13"/>
    <mergeCell ref="BC10:BE11"/>
    <mergeCell ref="BF10:BH11"/>
    <mergeCell ref="BI10:BK11"/>
    <mergeCell ref="AE14:AH15"/>
    <mergeCell ref="AI14:AL17"/>
    <mergeCell ref="AM14:AP17"/>
    <mergeCell ref="O12:R13"/>
    <mergeCell ref="W12:Z13"/>
    <mergeCell ref="AA12:AD13"/>
    <mergeCell ref="AE12:AH13"/>
    <mergeCell ref="BC12:BE13"/>
    <mergeCell ref="BF12:BH13"/>
    <mergeCell ref="AQ14:AT17"/>
    <mergeCell ref="AU14:AX17"/>
    <mergeCell ref="AE16:AH17"/>
    <mergeCell ref="AY14:BB17"/>
    <mergeCell ref="BC14:BE15"/>
    <mergeCell ref="BF14:BH15"/>
    <mergeCell ref="BI14:BK15"/>
    <mergeCell ref="BL14:BN15"/>
    <mergeCell ref="A15:K16"/>
    <mergeCell ref="L16:N17"/>
    <mergeCell ref="O16:R17"/>
    <mergeCell ref="W16:Z17"/>
    <mergeCell ref="AA16:AD17"/>
    <mergeCell ref="BC16:BE17"/>
    <mergeCell ref="BF16:BH17"/>
    <mergeCell ref="BI16:BK17"/>
    <mergeCell ref="BL16:BN17"/>
    <mergeCell ref="A17:K17"/>
    <mergeCell ref="A14:K14"/>
    <mergeCell ref="L14:N15"/>
    <mergeCell ref="O14:R15"/>
    <mergeCell ref="S14:V17"/>
    <mergeCell ref="W14:Z15"/>
    <mergeCell ref="AA14:AD15"/>
    <mergeCell ref="BI18:BK19"/>
    <mergeCell ref="BL18:BN19"/>
    <mergeCell ref="A19:K20"/>
    <mergeCell ref="L20:N21"/>
    <mergeCell ref="O20:R21"/>
    <mergeCell ref="W20:Z21"/>
    <mergeCell ref="AA20:AD21"/>
    <mergeCell ref="BC20:BE21"/>
    <mergeCell ref="BF20:BH21"/>
    <mergeCell ref="BI20:BK21"/>
    <mergeCell ref="BL20:BN21"/>
    <mergeCell ref="A21:K21"/>
    <mergeCell ref="A18:K18"/>
    <mergeCell ref="L18:N19"/>
    <mergeCell ref="O18:R19"/>
    <mergeCell ref="S18:V21"/>
    <mergeCell ref="W18:Z19"/>
    <mergeCell ref="AA18:AD19"/>
    <mergeCell ref="AE18:AH19"/>
    <mergeCell ref="AI18:AL21"/>
    <mergeCell ref="AM18:AP21"/>
    <mergeCell ref="AE22:AH23"/>
    <mergeCell ref="AI22:AL25"/>
    <mergeCell ref="AM22:AP25"/>
    <mergeCell ref="AQ18:AT21"/>
    <mergeCell ref="AU18:AX21"/>
    <mergeCell ref="AE20:AH21"/>
    <mergeCell ref="AY18:BB21"/>
    <mergeCell ref="BC18:BE19"/>
    <mergeCell ref="BF18:BH19"/>
    <mergeCell ref="AQ22:AT25"/>
    <mergeCell ref="AU22:AX25"/>
    <mergeCell ref="AE24:AH25"/>
    <mergeCell ref="AY22:BB25"/>
    <mergeCell ref="BC22:BE23"/>
    <mergeCell ref="BF22:BH23"/>
    <mergeCell ref="BI22:BK23"/>
    <mergeCell ref="BL22:BN23"/>
    <mergeCell ref="A23:K24"/>
    <mergeCell ref="L24:N25"/>
    <mergeCell ref="O24:R25"/>
    <mergeCell ref="W24:Z25"/>
    <mergeCell ref="AA24:AD25"/>
    <mergeCell ref="BC24:BE25"/>
    <mergeCell ref="BF24:BH25"/>
    <mergeCell ref="BI24:BK25"/>
    <mergeCell ref="BL24:BN25"/>
    <mergeCell ref="A25:K25"/>
    <mergeCell ref="A22:K22"/>
    <mergeCell ref="L22:N23"/>
    <mergeCell ref="O22:R23"/>
    <mergeCell ref="S22:V25"/>
    <mergeCell ref="W22:Z23"/>
    <mergeCell ref="AA22:AD23"/>
    <mergeCell ref="BI26:BK27"/>
    <mergeCell ref="BL26:BN27"/>
    <mergeCell ref="A27:K28"/>
    <mergeCell ref="L28:N29"/>
    <mergeCell ref="O28:R29"/>
    <mergeCell ref="W28:Z29"/>
    <mergeCell ref="AA28:AD29"/>
    <mergeCell ref="BC28:BE29"/>
    <mergeCell ref="BF28:BH29"/>
    <mergeCell ref="BI28:BK29"/>
    <mergeCell ref="BL28:BN29"/>
    <mergeCell ref="A29:K29"/>
    <mergeCell ref="A26:K26"/>
    <mergeCell ref="L26:N27"/>
    <mergeCell ref="O26:R27"/>
    <mergeCell ref="S26:V29"/>
    <mergeCell ref="W26:Z27"/>
    <mergeCell ref="AA26:AD27"/>
    <mergeCell ref="AE26:AH27"/>
    <mergeCell ref="AI26:AL29"/>
    <mergeCell ref="AM26:AP29"/>
    <mergeCell ref="AE30:AH31"/>
    <mergeCell ref="AI30:AL33"/>
    <mergeCell ref="AM30:AP33"/>
    <mergeCell ref="AQ26:AT29"/>
    <mergeCell ref="AU26:AX29"/>
    <mergeCell ref="AE28:AH29"/>
    <mergeCell ref="AY26:BB29"/>
    <mergeCell ref="BC26:BE27"/>
    <mergeCell ref="BF26:BH27"/>
    <mergeCell ref="AQ30:AT33"/>
    <mergeCell ref="AU30:AX33"/>
    <mergeCell ref="AE32:AH33"/>
    <mergeCell ref="AY30:BB33"/>
    <mergeCell ref="BC30:BE31"/>
    <mergeCell ref="BF30:BH31"/>
    <mergeCell ref="BI30:BK31"/>
    <mergeCell ref="BL30:BN31"/>
    <mergeCell ref="A31:K32"/>
    <mergeCell ref="L32:N33"/>
    <mergeCell ref="O32:R33"/>
    <mergeCell ref="W32:Z33"/>
    <mergeCell ref="AA32:AD33"/>
    <mergeCell ref="BC32:BE33"/>
    <mergeCell ref="BF32:BH33"/>
    <mergeCell ref="BI32:BK33"/>
    <mergeCell ref="BL32:BN33"/>
    <mergeCell ref="A33:K33"/>
    <mergeCell ref="A30:K30"/>
    <mergeCell ref="L30:N31"/>
    <mergeCell ref="O30:R31"/>
    <mergeCell ref="S30:V33"/>
    <mergeCell ref="W30:Z31"/>
    <mergeCell ref="AA30:AD31"/>
    <mergeCell ref="BI34:BK35"/>
    <mergeCell ref="BL34:BN35"/>
    <mergeCell ref="A35:K36"/>
    <mergeCell ref="L36:N37"/>
    <mergeCell ref="O36:R37"/>
    <mergeCell ref="W36:Z37"/>
    <mergeCell ref="AA36:AD37"/>
    <mergeCell ref="BC36:BE37"/>
    <mergeCell ref="BF36:BH37"/>
    <mergeCell ref="BI36:BK37"/>
    <mergeCell ref="BL36:BN37"/>
    <mergeCell ref="A37:K37"/>
    <mergeCell ref="A34:K34"/>
    <mergeCell ref="L34:N35"/>
    <mergeCell ref="O34:R35"/>
    <mergeCell ref="S34:V37"/>
    <mergeCell ref="W34:Z35"/>
    <mergeCell ref="AA34:AD35"/>
    <mergeCell ref="AE34:AH35"/>
    <mergeCell ref="AI34:AL37"/>
    <mergeCell ref="AM34:AP37"/>
    <mergeCell ref="AE38:AH39"/>
    <mergeCell ref="AI38:AL41"/>
    <mergeCell ref="AM38:AP41"/>
    <mergeCell ref="AQ34:AT37"/>
    <mergeCell ref="AU34:AX37"/>
    <mergeCell ref="AE36:AH37"/>
    <mergeCell ref="AY34:BB37"/>
    <mergeCell ref="BC34:BE35"/>
    <mergeCell ref="BF34:BH35"/>
    <mergeCell ref="AQ38:AT41"/>
    <mergeCell ref="AU38:AX41"/>
    <mergeCell ref="AE40:AH41"/>
    <mergeCell ref="AY38:BB41"/>
    <mergeCell ref="BC38:BE39"/>
    <mergeCell ref="BF38:BH39"/>
    <mergeCell ref="BI38:BK39"/>
    <mergeCell ref="BL38:BN39"/>
    <mergeCell ref="A39:K40"/>
    <mergeCell ref="L40:N41"/>
    <mergeCell ref="O40:R41"/>
    <mergeCell ref="W40:Z41"/>
    <mergeCell ref="AA40:AD41"/>
    <mergeCell ref="BC40:BE41"/>
    <mergeCell ref="BF40:BH41"/>
    <mergeCell ref="BI40:BK41"/>
    <mergeCell ref="BL40:BN41"/>
    <mergeCell ref="A41:K41"/>
    <mergeCell ref="A38:K38"/>
    <mergeCell ref="L38:N39"/>
    <mergeCell ref="O38:R39"/>
    <mergeCell ref="S38:V41"/>
    <mergeCell ref="W38:Z39"/>
    <mergeCell ref="AA38:AD39"/>
    <mergeCell ref="BI42:BK43"/>
    <mergeCell ref="BL42:BN43"/>
    <mergeCell ref="A43:K44"/>
    <mergeCell ref="L44:N45"/>
    <mergeCell ref="O44:R45"/>
    <mergeCell ref="W44:Z45"/>
    <mergeCell ref="AA44:AD45"/>
    <mergeCell ref="BC44:BE45"/>
    <mergeCell ref="BF44:BH45"/>
    <mergeCell ref="BI44:BK45"/>
    <mergeCell ref="BL44:BN45"/>
    <mergeCell ref="A45:K45"/>
    <mergeCell ref="A42:K42"/>
    <mergeCell ref="L42:N43"/>
    <mergeCell ref="O42:R43"/>
    <mergeCell ref="S42:V45"/>
    <mergeCell ref="W42:Z43"/>
    <mergeCell ref="AA42:AD43"/>
    <mergeCell ref="AE42:AH43"/>
    <mergeCell ref="AI42:AL45"/>
    <mergeCell ref="AM42:AP45"/>
    <mergeCell ref="AE46:AH47"/>
    <mergeCell ref="AI46:AL49"/>
    <mergeCell ref="AM46:AP49"/>
    <mergeCell ref="AQ42:AT45"/>
    <mergeCell ref="AU42:AX45"/>
    <mergeCell ref="AE44:AH45"/>
    <mergeCell ref="AY42:BB45"/>
    <mergeCell ref="BC42:BE43"/>
    <mergeCell ref="BF42:BH43"/>
    <mergeCell ref="AQ46:AT49"/>
    <mergeCell ref="AU46:AX49"/>
    <mergeCell ref="AE48:AH49"/>
    <mergeCell ref="AY46:BB49"/>
    <mergeCell ref="BC46:BE47"/>
    <mergeCell ref="BF46:BH47"/>
    <mergeCell ref="BI46:BK47"/>
    <mergeCell ref="BL46:BN47"/>
    <mergeCell ref="A47:K48"/>
    <mergeCell ref="L48:N49"/>
    <mergeCell ref="O48:R49"/>
    <mergeCell ref="W48:Z49"/>
    <mergeCell ref="AA48:AD49"/>
    <mergeCell ref="BC48:BE49"/>
    <mergeCell ref="BF48:BH49"/>
    <mergeCell ref="BI48:BK49"/>
    <mergeCell ref="BL48:BN49"/>
    <mergeCell ref="A49:K49"/>
    <mergeCell ref="A46:K46"/>
    <mergeCell ref="L46:N47"/>
    <mergeCell ref="O46:R47"/>
    <mergeCell ref="S46:V49"/>
    <mergeCell ref="W46:Z47"/>
    <mergeCell ref="AA46:AD47"/>
    <mergeCell ref="A50:F51"/>
    <mergeCell ref="G50:H51"/>
    <mergeCell ref="I50:I51"/>
    <mergeCell ref="J50:K51"/>
    <mergeCell ref="L50:N51"/>
    <mergeCell ref="O50:R51"/>
    <mergeCell ref="S50:V51"/>
    <mergeCell ref="W50:Z50"/>
    <mergeCell ref="AA50:AD50"/>
    <mergeCell ref="AE50:AH51"/>
    <mergeCell ref="AI50:AL51"/>
    <mergeCell ref="BI50:BK51"/>
    <mergeCell ref="BL50:BN51"/>
    <mergeCell ref="W51:Z51"/>
    <mergeCell ref="AA51:AD51"/>
    <mergeCell ref="AM50:AP51"/>
    <mergeCell ref="AQ50:AT51"/>
    <mergeCell ref="AU50:AX51"/>
    <mergeCell ref="AY50:BB51"/>
    <mergeCell ref="BC50:BE51"/>
    <mergeCell ref="BF50:BH51"/>
  </mergeCells>
  <phoneticPr fontId="1"/>
  <conditionalFormatting sqref="O10:R11 O14:R15 O18:R19 O22:R23 O26:R27 O30:R31 O34:R35 O38:R39 O42:R43 O46:R47">
    <cfRule type="cellIs" dxfId="17" priority="19" operator="between">
      <formula>46388</formula>
      <formula>46752</formula>
    </cfRule>
    <cfRule type="cellIs" dxfId="16" priority="20" operator="between">
      <formula>46023</formula>
      <formula>46387</formula>
    </cfRule>
    <cfRule type="cellIs" dxfId="15" priority="21" operator="between">
      <formula>45658</formula>
      <formula>46022</formula>
    </cfRule>
    <cfRule type="cellIs" dxfId="14" priority="22" operator="between">
      <formula>45292</formula>
      <formula>45657</formula>
    </cfRule>
    <cfRule type="cellIs" dxfId="13" priority="23" operator="between">
      <formula>44927</formula>
      <formula>45291</formula>
    </cfRule>
    <cfRule type="cellIs" dxfId="12" priority="24" operator="between">
      <formula>44562</formula>
      <formula>44926</formula>
    </cfRule>
    <cfRule type="cellIs" dxfId="11" priority="25" operator="between">
      <formula>44197</formula>
      <formula>44561</formula>
    </cfRule>
    <cfRule type="cellIs" dxfId="10" priority="26" operator="between">
      <formula>43831</formula>
      <formula>44196</formula>
    </cfRule>
    <cfRule type="cellIs" dxfId="9" priority="27" operator="between">
      <formula>43586</formula>
      <formula>43830</formula>
    </cfRule>
  </conditionalFormatting>
  <conditionalFormatting sqref="O12:R13 O16:R17 O20:R21 O24:R25 O28:R29 O32:R33 O36:R37 O40:R41 O44:R45 O48:R49">
    <cfRule type="cellIs" dxfId="8" priority="1" operator="between">
      <formula>46388</formula>
      <formula>46752</formula>
    </cfRule>
    <cfRule type="cellIs" dxfId="7" priority="2" operator="between">
      <formula>46023</formula>
      <formula>46387</formula>
    </cfRule>
    <cfRule type="cellIs" dxfId="6" priority="3" operator="between">
      <formula>45658</formula>
      <formula>46022</formula>
    </cfRule>
    <cfRule type="cellIs" dxfId="5" priority="4" operator="between">
      <formula>45292</formula>
      <formula>45657</formula>
    </cfRule>
    <cfRule type="cellIs" dxfId="4" priority="5" operator="between">
      <formula>44927</formula>
      <formula>45291</formula>
    </cfRule>
    <cfRule type="cellIs" dxfId="3" priority="6" operator="between">
      <formula>44562</formula>
      <formula>44926</formula>
    </cfRule>
    <cfRule type="cellIs" dxfId="2" priority="7" operator="between">
      <formula>44197</formula>
      <formula>44561</formula>
    </cfRule>
    <cfRule type="cellIs" dxfId="1" priority="8" operator="between">
      <formula>43831</formula>
      <formula>44196</formula>
    </cfRule>
    <cfRule type="cellIs" dxfId="0" priority="9" operator="between">
      <formula>43586</formula>
      <formula>43830</formula>
    </cfRule>
  </conditionalFormatting>
  <dataValidations count="3">
    <dataValidation type="list" allowBlank="1" showInputMessage="1" showErrorMessage="1" sqref="BK5:BM5">
      <formula1>"千円,百万円"</formula1>
    </dataValidation>
    <dataValidation type="list" allowBlank="1" showInputMessage="1" showErrorMessage="1" sqref="L46 L14 L38 L18 L42 L22 L26 L30 L34 L10">
      <formula1>"公共,民間"</formula1>
    </dataValidation>
    <dataValidation type="list" allowBlank="1" showInputMessage="1" showErrorMessage="1" sqref="L48:N49 L36:N37 L32:N33 L28:N29 L24:N25 L16:N17 L20:N21 L40:N41 L44:N45 L12:N13">
      <formula1>"元請,下請,ＪＶ"</formula1>
    </dataValidation>
  </dataValidations>
  <printOptions horizontalCentered="1"/>
  <pageMargins left="0.39370078740157483" right="0.39370078740157483" top="0.51181102362204722" bottom="0.39370078740157483" header="0.51181102362204722" footer="0.11811023622047245"/>
  <pageSetup paperSize="9" scale="96" orientation="landscape" horizontalDpi="300" verticalDpi="300" r:id="rId1"/>
  <headerFooter alignWithMargins="0">
    <oddFooter>&amp;RNo．3037 (H30.1改） A4 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受注工事明細表（H30.1改）　例</vt:lpstr>
      <vt:lpstr>受注工事明細表（H30.1改）　原本</vt:lpstr>
      <vt:lpstr>Sheet1</vt:lpstr>
      <vt:lpstr>Sheet2</vt:lpstr>
      <vt:lpstr>'受注工事明細表（H30.1改）　原本'!Print_Area</vt:lpstr>
      <vt:lpstr>'受注工事明細表（H30.1改）　例'!Print_Area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康</dc:creator>
  <dc:description>3037</dc:description>
  <cp:lastModifiedBy>西平 喬</cp:lastModifiedBy>
  <cp:lastPrinted>2018-01-05T04:18:26Z</cp:lastPrinted>
  <dcterms:created xsi:type="dcterms:W3CDTF">1997-01-08T22:48:59Z</dcterms:created>
  <dcterms:modified xsi:type="dcterms:W3CDTF">2019-05-06T01:59:56Z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分類１">
    <vt:lpwstr>03_審査部</vt:lpwstr>
  </property>
  <property fmtid="{D5CDD505-2E9C-101B-9397-08002B2CF9AE}" pid="3" name="分類２">
    <vt:lpwstr>03.1_審査担当</vt:lpwstr>
  </property>
  <property fmtid="{D5CDD505-2E9C-101B-9397-08002B2CF9AE}" pid="4" name="分類３">
    <vt:lpwstr>稟議書</vt:lpwstr>
  </property>
</Properties>
</file>